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生涯学習課\生涯学習係\コスキン・エン･ハポン\2023\4_ステージ_紹介文_宿泊案内\"/>
    </mc:Choice>
  </mc:AlternateContent>
  <bookViews>
    <workbookView xWindow="0" yWindow="0" windowWidth="11040" windowHeight="7575"/>
  </bookViews>
  <sheets>
    <sheet name="配置図" sheetId="1" r:id="rId1"/>
    <sheet name="記入例" sheetId="8" r:id="rId2"/>
    <sheet name="グループ" sheetId="4" state="hidden" r:id="rId3"/>
    <sheet name="曲名" sheetId="6" r:id="rId4"/>
    <sheet name="時間" sheetId="5" state="hidden" r:id="rId5"/>
  </sheets>
  <definedNames>
    <definedName name="_xlnm.Print_Area" localSheetId="0">配置図!$A$1:$J$20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H2" i="6" l="1"/>
  <c r="I2" i="6"/>
  <c r="I1" i="6"/>
  <c r="H1" i="6"/>
  <c r="F2" i="6" l="1"/>
  <c r="E2" i="6"/>
  <c r="D2" i="6"/>
  <c r="C2" i="6"/>
  <c r="A2" i="6"/>
  <c r="G2" i="6"/>
  <c r="C3" i="1"/>
  <c r="B2" i="6" s="1"/>
</calcChain>
</file>

<file path=xl/comments1.xml><?xml version="1.0" encoding="utf-8"?>
<comments xmlns="http://schemas.openxmlformats.org/spreadsheetml/2006/main">
  <authors>
    <author>大内　剛</author>
  </authors>
  <commentList>
    <comment ref="J2" authorId="0" shapeId="0">
      <text>
        <r>
          <rPr>
            <sz val="18"/>
            <color indexed="81"/>
            <rFont val="ＭＳ Ｐゴシック"/>
            <family val="3"/>
            <charset val="128"/>
          </rPr>
          <t xml:space="preserve">申込時から変更がある場合は、変更後の人数に訂正して報告してください。
（＝出演料）
</t>
        </r>
      </text>
    </comment>
  </commentList>
</comments>
</file>

<file path=xl/sharedStrings.xml><?xml version="1.0" encoding="utf-8"?>
<sst xmlns="http://schemas.openxmlformats.org/spreadsheetml/2006/main" count="388" uniqueCount="158">
  <si>
    <t>受付№</t>
  </si>
  <si>
    <t>ステージ機具配置図</t>
  </si>
  <si>
    <t>出演者等名称</t>
  </si>
  <si>
    <t>責任者名</t>
  </si>
  <si>
    <t>携帯番号</t>
  </si>
  <si>
    <t>※受付№は、事務局から代表者に通知した番号をご記入ください。</t>
  </si>
  <si>
    <t>※譜面台は各自で持参のうえ設置してください</t>
  </si>
  <si>
    <r>
      <t xml:space="preserve">※マイクの </t>
    </r>
    <r>
      <rPr>
        <b/>
        <sz val="16"/>
        <color theme="1"/>
        <rFont val="BIZ UDゴシック"/>
        <family val="3"/>
        <charset val="128"/>
      </rPr>
      <t xml:space="preserve">□ </t>
    </r>
    <r>
      <rPr>
        <sz val="11"/>
        <color theme="1"/>
        <rFont val="BIZ UDゴシック"/>
        <family val="3"/>
        <charset val="128"/>
      </rPr>
      <t>印には、</t>
    </r>
    <r>
      <rPr>
        <u/>
        <sz val="11"/>
        <color theme="1"/>
        <rFont val="BIZ UDゴシック"/>
        <family val="3"/>
        <charset val="128"/>
      </rPr>
      <t>使用する楽器名を</t>
    </r>
    <r>
      <rPr>
        <sz val="11"/>
        <color theme="1"/>
        <rFont val="BIZ UDゴシック"/>
        <family val="3"/>
        <charset val="128"/>
      </rPr>
      <t>次の</t>
    </r>
    <r>
      <rPr>
        <u/>
        <sz val="11"/>
        <color theme="1"/>
        <rFont val="BIZ UDゴシック"/>
        <family val="3"/>
        <charset val="128"/>
      </rPr>
      <t>略称を用いて記入</t>
    </r>
    <r>
      <rPr>
        <sz val="11"/>
        <color theme="1"/>
        <rFont val="BIZ UDゴシック"/>
        <family val="3"/>
        <charset val="128"/>
      </rPr>
      <t>してください。</t>
    </r>
  </si>
  <si>
    <r>
      <t>ケーナ＝</t>
    </r>
    <r>
      <rPr>
        <b/>
        <sz val="11"/>
        <color theme="1"/>
        <rFont val="BIZ UDPゴシック"/>
        <family val="3"/>
        <charset val="128"/>
      </rPr>
      <t>Ｑ</t>
    </r>
    <r>
      <rPr>
        <sz val="11"/>
        <color theme="1"/>
        <rFont val="BIZ UDゴシック"/>
        <family val="3"/>
        <charset val="128"/>
      </rPr>
      <t>、 サンポーニャ＝</t>
    </r>
    <r>
      <rPr>
        <b/>
        <sz val="11"/>
        <color theme="1"/>
        <rFont val="BIZ UDPゴシック"/>
        <family val="3"/>
        <charset val="128"/>
      </rPr>
      <t>Ｚ</t>
    </r>
    <r>
      <rPr>
        <sz val="11"/>
        <color theme="1"/>
        <rFont val="BIZ UDゴシック"/>
        <family val="3"/>
        <charset val="128"/>
      </rPr>
      <t>、 チャランゴ＝</t>
    </r>
    <r>
      <rPr>
        <b/>
        <sz val="11"/>
        <color theme="1"/>
        <rFont val="BIZ UDPゴシック"/>
        <family val="3"/>
        <charset val="128"/>
      </rPr>
      <t>Ｃ</t>
    </r>
    <r>
      <rPr>
        <sz val="11"/>
        <color theme="1"/>
        <rFont val="BIZ UDゴシック"/>
        <family val="3"/>
        <charset val="128"/>
      </rPr>
      <t>、 ギター＝</t>
    </r>
    <r>
      <rPr>
        <b/>
        <sz val="11"/>
        <color theme="1"/>
        <rFont val="BIZ UDPゴシック"/>
        <family val="3"/>
        <charset val="128"/>
      </rPr>
      <t>Ｇ</t>
    </r>
    <r>
      <rPr>
        <sz val="11"/>
        <color theme="1"/>
        <rFont val="BIZ UDゴシック"/>
        <family val="3"/>
        <charset val="128"/>
      </rPr>
      <t>、 ボンボ＝</t>
    </r>
    <r>
      <rPr>
        <b/>
        <sz val="11"/>
        <color theme="1"/>
        <rFont val="BIZ UDPゴシック"/>
        <family val="3"/>
        <charset val="128"/>
      </rPr>
      <t>Ｂ</t>
    </r>
    <r>
      <rPr>
        <sz val="11"/>
        <color theme="1"/>
        <rFont val="BIZ UDゴシック"/>
        <family val="3"/>
        <charset val="128"/>
      </rPr>
      <t>、ボーカル＝</t>
    </r>
    <r>
      <rPr>
        <b/>
        <sz val="11"/>
        <color theme="1"/>
        <rFont val="BIZ UDPゴシック"/>
        <family val="3"/>
        <charset val="128"/>
      </rPr>
      <t>Ｖ</t>
    </r>
  </si>
  <si>
    <t>１曲目</t>
  </si>
  <si>
    <r>
      <t>○本用紙の提出後、変更が必要になったときは、事務局まで、</t>
    </r>
    <r>
      <rPr>
        <u/>
        <sz val="11"/>
        <color theme="1"/>
        <rFont val="BIZ UDゴシック"/>
        <family val="3"/>
        <charset val="128"/>
      </rPr>
      <t>必ず事前に、変更内容をメール、ファクス等でお知らせください。</t>
    </r>
  </si>
  <si>
    <t>○出演者の呼び込みは行いませんので、各自、出演順番表示等をご確認のうえ、時間までに待機場所に集合してください。</t>
  </si>
  <si>
    <t>2曲目</t>
    <phoneticPr fontId="18"/>
  </si>
  <si>
    <t>※マイクは、8本までご使用できます。（それ以上は使用できません）</t>
    <rPh sb="7" eb="8">
      <t>ホン</t>
    </rPh>
    <rPh sb="11" eb="13">
      <t>シヨウ</t>
    </rPh>
    <rPh sb="21" eb="23">
      <t>イジョウ</t>
    </rPh>
    <rPh sb="24" eb="26">
      <t>シヨウ</t>
    </rPh>
    <phoneticPr fontId="18"/>
  </si>
  <si>
    <t>総計</t>
  </si>
  <si>
    <t>Yuri Ishibashi</t>
  </si>
  <si>
    <t>世逃げ隊</t>
  </si>
  <si>
    <t>Vientos azul pálido</t>
  </si>
  <si>
    <t>ミルカミルカ栃木支店浜松出張所</t>
  </si>
  <si>
    <t>La-mia 新世紀末</t>
  </si>
  <si>
    <t>フォルクローレのすゝめ</t>
  </si>
  <si>
    <t>ひよこクラブ</t>
  </si>
  <si>
    <t>milhojas</t>
  </si>
  <si>
    <t>dos funcionarios</t>
  </si>
  <si>
    <t>ペーパードライバーズ</t>
  </si>
  <si>
    <t>Re:AOBAND</t>
  </si>
  <si>
    <t>Masayo con Yokichitos</t>
  </si>
  <si>
    <t>Caruruñan</t>
  </si>
  <si>
    <t>Canto Hoy Va La Aqui</t>
  </si>
  <si>
    <t>ダンサ・エレンシア</t>
  </si>
  <si>
    <t>TOYO草薙</t>
  </si>
  <si>
    <t>グルーポ★ブラザーズ</t>
  </si>
  <si>
    <t xml:space="preserve">Rio de 半仁門 ワンマンバンド </t>
  </si>
  <si>
    <t>Ponishi</t>
  </si>
  <si>
    <t>Los Aspirantes</t>
  </si>
  <si>
    <t>インティラミア</t>
  </si>
  <si>
    <t>Fosfo.</t>
  </si>
  <si>
    <t>Los Amidas</t>
  </si>
  <si>
    <t>soridario</t>
  </si>
  <si>
    <t>専修大学　チームSCKD</t>
  </si>
  <si>
    <t>グルーポ・ナス科</t>
  </si>
  <si>
    <t>あの酢昆布のせアイス</t>
  </si>
  <si>
    <t>やや</t>
  </si>
  <si>
    <t>まおちゃんとMOMO</t>
  </si>
  <si>
    <t>La-mia関東支部</t>
  </si>
  <si>
    <t>Lirio</t>
  </si>
  <si>
    <t>brotes de musica</t>
  </si>
  <si>
    <t>秋田大学南米民族音楽サークルLa-mia</t>
  </si>
  <si>
    <t>だかやフレンズ</t>
  </si>
  <si>
    <t>Los Alumnos</t>
  </si>
  <si>
    <t xml:space="preserve">Himno a Cosquin </t>
  </si>
  <si>
    <t>Los Midoras</t>
  </si>
  <si>
    <t>あっちむいてHOY</t>
  </si>
  <si>
    <t>塩原アンデスの会</t>
  </si>
  <si>
    <t>那須塩原南米音楽研究会</t>
  </si>
  <si>
    <t>ロス・コサキートス</t>
  </si>
  <si>
    <t>ロロロリャー</t>
  </si>
  <si>
    <t>コンフント　トラピチェ</t>
  </si>
  <si>
    <t>MEDIO CAMINO</t>
  </si>
  <si>
    <t>Qhapaqñan</t>
  </si>
  <si>
    <t>ポコアポコ</t>
  </si>
  <si>
    <t>Jedi knights</t>
  </si>
  <si>
    <t>開運招福組</t>
  </si>
  <si>
    <t>らっくるもっくる</t>
  </si>
  <si>
    <t>オサケーニョス</t>
  </si>
  <si>
    <t>UnDosTres</t>
  </si>
  <si>
    <t>悠久のいけばーず(武器：ｻﾝﾎﾟｰﾆｬ)</t>
  </si>
  <si>
    <t>ママヤ</t>
  </si>
  <si>
    <t>小山アンデスの会</t>
  </si>
  <si>
    <t>筑波・名大アミーゴ</t>
  </si>
  <si>
    <t>民音マンタ</t>
  </si>
  <si>
    <t>ロベリア</t>
  </si>
  <si>
    <t>EBIKICHI</t>
  </si>
  <si>
    <t>Los Espárragos</t>
  </si>
  <si>
    <t>¡Vamos a cantar!</t>
  </si>
  <si>
    <t>ティエラ　アスル</t>
  </si>
  <si>
    <t>ゆたかな</t>
  </si>
  <si>
    <t>コスキン関西連合</t>
  </si>
  <si>
    <t>ミセス・グランポデール</t>
  </si>
  <si>
    <t>El Paseo feat.kawa&amp;おかけん</t>
  </si>
  <si>
    <t>ティエラ・ブランカ</t>
  </si>
  <si>
    <t>にゃんこそば</t>
  </si>
  <si>
    <t>アルカディア・ギターアンサンブル</t>
  </si>
  <si>
    <t>グルーポ風笛</t>
  </si>
  <si>
    <t>Don Ata</t>
  </si>
  <si>
    <t>もふもふアルパカ団</t>
  </si>
  <si>
    <t>Che Pequeños</t>
  </si>
  <si>
    <t>チャスカ(福島)</t>
  </si>
  <si>
    <t>八王子フォルクローレ同好会</t>
  </si>
  <si>
    <t>Ｇrupo Ira y Arka</t>
  </si>
  <si>
    <t>トリオ・ロス・ゲリージャス</t>
  </si>
  <si>
    <t>Soñadores</t>
  </si>
  <si>
    <t>gaucha japonesa</t>
  </si>
  <si>
    <t>グルーポ・ラ・ミエルコレス</t>
  </si>
  <si>
    <t>ふうみん　と　あすきーた</t>
  </si>
  <si>
    <t>Duo Acuario</t>
  </si>
  <si>
    <t>NAZARENAS</t>
  </si>
  <si>
    <t>Paso a paso</t>
  </si>
  <si>
    <t>ティエラ・ヴェルデ</t>
  </si>
  <si>
    <t>酔夢楽団</t>
  </si>
  <si>
    <t>WAIRA</t>
  </si>
  <si>
    <t>ケーナサークル「鳥と風」</t>
  </si>
  <si>
    <t>Violeta</t>
  </si>
  <si>
    <t>コンフルエンシア</t>
  </si>
  <si>
    <t>アル・セイボ</t>
  </si>
  <si>
    <t>グルーポ・セレッソ</t>
  </si>
  <si>
    <t>チューリップ</t>
  </si>
  <si>
    <t>アミーゴ・デ・なみえ</t>
  </si>
  <si>
    <t>La Paz</t>
  </si>
  <si>
    <t>コンフルエンシア・ジュニア月組</t>
  </si>
  <si>
    <t>コンフルエンシア・ジュニア星組</t>
  </si>
  <si>
    <t>コンフルエンシア・ジュニア花組</t>
  </si>
  <si>
    <t>メンバー数</t>
  </si>
  <si>
    <t>group_name</t>
  </si>
  <si>
    <t>ID</t>
  </si>
  <si>
    <t>8月13日（日）</t>
  </si>
  <si>
    <t>花祭り</t>
    <rPh sb="0" eb="2">
      <t>ハナマツ</t>
    </rPh>
    <phoneticPr fontId="18"/>
  </si>
  <si>
    <t>00</t>
    <phoneticPr fontId="18"/>
  </si>
  <si>
    <t>00</t>
    <phoneticPr fontId="18"/>
  </si>
  <si>
    <t>川俣ブリシャス</t>
  </si>
  <si>
    <t>川俣エルマーノス</t>
  </si>
  <si>
    <t>コスキンマーチ</t>
    <phoneticPr fontId="18"/>
  </si>
  <si>
    <t>分</t>
    <rPh sb="0" eb="1">
      <t>フン</t>
    </rPh>
    <phoneticPr fontId="18"/>
  </si>
  <si>
    <t>時</t>
    <rPh sb="0" eb="1">
      <t>ジ</t>
    </rPh>
    <phoneticPr fontId="18"/>
  </si>
  <si>
    <t>№</t>
    <phoneticPr fontId="18"/>
  </si>
  <si>
    <t>３日目</t>
    <rPh sb="1" eb="3">
      <t>ニチメ</t>
    </rPh>
    <phoneticPr fontId="18"/>
  </si>
  <si>
    <t>8月12日（土）</t>
  </si>
  <si>
    <t>00</t>
  </si>
  <si>
    <t>選好発表</t>
    <rPh sb="0" eb="2">
      <t>センコウ</t>
    </rPh>
    <rPh sb="2" eb="4">
      <t>ハッピョウ</t>
    </rPh>
    <phoneticPr fontId="18"/>
  </si>
  <si>
    <t>TOYO草薙</t>
    <rPh sb="0" eb="6">
      <t>トヨクサナギ</t>
    </rPh>
    <phoneticPr fontId="18"/>
  </si>
  <si>
    <t>小川紀美代</t>
    <rPh sb="0" eb="5">
      <t>オガワキミヨ</t>
    </rPh>
    <phoneticPr fontId="18"/>
  </si>
  <si>
    <t xml:space="preserve">gaucha japonesa </t>
  </si>
  <si>
    <t>カロリーナ・ペレリッティ</t>
    <phoneticPr fontId="21"/>
  </si>
  <si>
    <t>休憩（20分）</t>
    <rPh sb="0" eb="2">
      <t>キュウケイ</t>
    </rPh>
    <rPh sb="5" eb="6">
      <t>フン</t>
    </rPh>
    <phoneticPr fontId="18"/>
  </si>
  <si>
    <t>休憩（20分）</t>
    <rPh sb="0" eb="2">
      <t>キュウケイ</t>
    </rPh>
    <phoneticPr fontId="18"/>
  </si>
  <si>
    <t>コスキンマーチ</t>
    <phoneticPr fontId="18"/>
  </si>
  <si>
    <t>00</t>
    <phoneticPr fontId="18"/>
  </si>
  <si>
    <t>№</t>
    <phoneticPr fontId="18"/>
  </si>
  <si>
    <t>２日目</t>
    <rPh sb="1" eb="3">
      <t>ニチメ</t>
    </rPh>
    <phoneticPr fontId="18"/>
  </si>
  <si>
    <t>8月11日（祝・金）</t>
  </si>
  <si>
    <t>高山直敏＆塩満友紀</t>
    <phoneticPr fontId="18"/>
  </si>
  <si>
    <t>カロリーナ・ペレリッティ</t>
    <phoneticPr fontId="18"/>
  </si>
  <si>
    <t>休憩（30分）</t>
    <rPh sb="0" eb="2">
      <t>キュウケイ</t>
    </rPh>
    <rPh sb="5" eb="6">
      <t>フン</t>
    </rPh>
    <phoneticPr fontId="18"/>
  </si>
  <si>
    <t>ピカ・フロール</t>
  </si>
  <si>
    <t>8月11日（祝・金）</t>
    <rPh sb="2" eb="3">
      <t>ガツ</t>
    </rPh>
    <rPh sb="5" eb="6">
      <t>ニチ</t>
    </rPh>
    <rPh sb="7" eb="8">
      <t>シュク</t>
    </rPh>
    <rPh sb="9" eb="10">
      <t>キン</t>
    </rPh>
    <phoneticPr fontId="18"/>
  </si>
  <si>
    <t>コスキンマーチ</t>
    <phoneticPr fontId="18"/>
  </si>
  <si>
    <t>開会式</t>
    <rPh sb="0" eb="3">
      <t>カイカイシキ</t>
    </rPh>
    <phoneticPr fontId="18"/>
  </si>
  <si>
    <t>00</t>
    <phoneticPr fontId="18"/>
  </si>
  <si>
    <t>№</t>
    <phoneticPr fontId="18"/>
  </si>
  <si>
    <t>１日目</t>
    <rPh sb="1" eb="3">
      <t>ニチメ</t>
    </rPh>
    <phoneticPr fontId="18"/>
  </si>
  <si>
    <t>1曲目</t>
    <rPh sb="1" eb="3">
      <t>キョクメ</t>
    </rPh>
    <phoneticPr fontId="18"/>
  </si>
  <si>
    <t>2曲目</t>
    <rPh sb="1" eb="3">
      <t>キョクメ</t>
    </rPh>
    <phoneticPr fontId="18"/>
  </si>
  <si>
    <t>人数</t>
    <rPh sb="0" eb="2">
      <t>ニンズウ</t>
    </rPh>
    <phoneticPr fontId="18"/>
  </si>
  <si>
    <t>1曲目ルビ</t>
    <rPh sb="1" eb="3">
      <t>キョクメ</t>
    </rPh>
    <phoneticPr fontId="18"/>
  </si>
  <si>
    <r>
      <t xml:space="preserve">マイク（最大８本）＝ </t>
    </r>
    <r>
      <rPr>
        <b/>
        <u/>
        <sz val="16"/>
        <color theme="1"/>
        <rFont val="BIZ UDゴシック"/>
        <family val="3"/>
        <charset val="128"/>
      </rPr>
      <t>□</t>
    </r>
    <r>
      <rPr>
        <b/>
        <u/>
        <sz val="14"/>
        <color theme="1"/>
        <rFont val="BIZ UDゴシック"/>
        <family val="3"/>
        <charset val="128"/>
      </rPr>
      <t xml:space="preserve"> </t>
    </r>
    <r>
      <rPr>
        <b/>
        <u/>
        <sz val="12"/>
        <color theme="1"/>
        <rFont val="BIZ UDゴシック"/>
        <family val="3"/>
        <charset val="128"/>
      </rPr>
      <t>印</t>
    </r>
    <r>
      <rPr>
        <b/>
        <sz val="12"/>
        <color theme="1"/>
        <rFont val="BIZ UDゴシック"/>
        <family val="3"/>
        <charset val="128"/>
      </rPr>
      <t>、　人</t>
    </r>
    <r>
      <rPr>
        <b/>
        <u/>
        <sz val="12"/>
        <color theme="1"/>
        <rFont val="BIZ UDゴシック"/>
        <family val="3"/>
        <charset val="128"/>
      </rPr>
      <t xml:space="preserve">＝ </t>
    </r>
    <r>
      <rPr>
        <b/>
        <u/>
        <sz val="16"/>
        <color theme="1"/>
        <rFont val="BIZ UDゴシック"/>
        <family val="3"/>
        <charset val="128"/>
      </rPr>
      <t>○</t>
    </r>
    <r>
      <rPr>
        <b/>
        <u/>
        <sz val="14"/>
        <color theme="1"/>
        <rFont val="BIZ UDゴシック"/>
        <family val="3"/>
        <charset val="128"/>
      </rPr>
      <t xml:space="preserve"> </t>
    </r>
    <r>
      <rPr>
        <b/>
        <u/>
        <sz val="12"/>
        <color theme="1"/>
        <rFont val="BIZ UDゴシック"/>
        <family val="3"/>
        <charset val="128"/>
      </rPr>
      <t>印（※イスを使う場合は</t>
    </r>
    <r>
      <rPr>
        <b/>
        <u/>
        <sz val="16"/>
        <color theme="1"/>
        <rFont val="BIZ UDゴシック"/>
        <family val="3"/>
        <charset val="128"/>
      </rPr>
      <t>●</t>
    </r>
    <r>
      <rPr>
        <b/>
        <u/>
        <sz val="12"/>
        <color theme="1"/>
        <rFont val="BIZ UDゴシック"/>
        <family val="3"/>
        <charset val="128"/>
      </rPr>
      <t>）</t>
    </r>
    <r>
      <rPr>
        <b/>
        <sz val="12"/>
        <color theme="1"/>
        <rFont val="BIZ UDゴシック"/>
        <family val="3"/>
        <charset val="128"/>
      </rPr>
      <t>　をご記入ください。</t>
    </r>
    <rPh sb="4" eb="6">
      <t>サイダイ</t>
    </rPh>
    <rPh sb="16" eb="17">
      <t>ヒト</t>
    </rPh>
    <rPh sb="27" eb="28">
      <t>ツカ</t>
    </rPh>
    <rPh sb="29" eb="31">
      <t>バアイ</t>
    </rPh>
    <phoneticPr fontId="18"/>
  </si>
  <si>
    <t xml:space="preserve"> </t>
    <phoneticPr fontId="18"/>
  </si>
  <si>
    <t>●メール info@cosquin.com　　●FAX ０２４－５６６－５７６７</t>
    <phoneticPr fontId="18"/>
  </si>
  <si>
    <t>(フリガナを記入する欄）</t>
    <rPh sb="6" eb="8">
      <t>キニュウ</t>
    </rPh>
    <rPh sb="10" eb="11">
      <t>ラン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</si>
</sst>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"/>
    <numFmt numFmtId="177" formatCode="#\: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u/>
      <sz val="16"/>
      <color theme="1"/>
      <name val="BIZ UDゴシック"/>
      <family val="3"/>
      <charset val="128"/>
    </font>
    <font>
      <b/>
      <u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8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7" fillId="0" borderId="0" xfId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left" vertical="center" indent="2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6" fontId="0" fillId="0" borderId="0" xfId="0" applyNumberFormat="1">
      <alignment vertical="center"/>
    </xf>
    <xf numFmtId="56" fontId="19" fillId="0" borderId="0" xfId="0" quotePrefix="1" applyNumberFormat="1" applyFont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5" xfId="0" quotePrefix="1" applyFont="1" applyFill="1" applyBorder="1" applyAlignment="1">
      <alignment horizontal="right" vertical="center"/>
    </xf>
    <xf numFmtId="177" fontId="20" fillId="5" borderId="14" xfId="0" applyNumberFormat="1" applyFont="1" applyFill="1" applyBorder="1" applyAlignment="1">
      <alignment vertical="center"/>
    </xf>
    <xf numFmtId="0" fontId="20" fillId="5" borderId="16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5" borderId="15" xfId="0" applyFont="1" applyFill="1" applyBorder="1" applyAlignment="1">
      <alignment horizontal="right" vertical="center"/>
    </xf>
    <xf numFmtId="177" fontId="20" fillId="5" borderId="15" xfId="0" applyNumberFormat="1" applyFont="1" applyFill="1" applyBorder="1" applyAlignment="1">
      <alignment vertical="center"/>
    </xf>
    <xf numFmtId="0" fontId="19" fillId="0" borderId="0" xfId="2" applyFont="1">
      <alignment vertical="center"/>
    </xf>
    <xf numFmtId="0" fontId="20" fillId="6" borderId="14" xfId="0" applyFont="1" applyFill="1" applyBorder="1" applyAlignment="1">
      <alignment vertical="center"/>
    </xf>
    <xf numFmtId="0" fontId="20" fillId="6" borderId="15" xfId="0" quotePrefix="1" applyFont="1" applyFill="1" applyBorder="1" applyAlignment="1">
      <alignment horizontal="right" vertical="center"/>
    </xf>
    <xf numFmtId="177" fontId="20" fillId="6" borderId="15" xfId="0" applyNumberFormat="1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20" fillId="7" borderId="14" xfId="0" applyFont="1" applyFill="1" applyBorder="1" applyAlignment="1">
      <alignment vertical="center"/>
    </xf>
    <xf numFmtId="0" fontId="20" fillId="7" borderId="15" xfId="0" applyFont="1" applyFill="1" applyBorder="1" applyAlignment="1">
      <alignment horizontal="right" vertical="center"/>
    </xf>
    <xf numFmtId="0" fontId="20" fillId="7" borderId="15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vertical="center"/>
    </xf>
    <xf numFmtId="0" fontId="20" fillId="6" borderId="15" xfId="0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177" fontId="20" fillId="7" borderId="15" xfId="0" applyNumberFormat="1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5" xfId="0" applyFont="1" applyFill="1" applyBorder="1" applyAlignment="1">
      <alignment horizontal="right" vertical="center"/>
    </xf>
    <xf numFmtId="177" fontId="20" fillId="3" borderId="15" xfId="0" applyNumberFormat="1" applyFont="1" applyFill="1" applyBorder="1" applyAlignment="1">
      <alignment vertical="center"/>
    </xf>
    <xf numFmtId="0" fontId="20" fillId="3" borderId="15" xfId="0" quotePrefix="1" applyFont="1" applyFill="1" applyBorder="1" applyAlignment="1">
      <alignment horizontal="right" vertical="center"/>
    </xf>
    <xf numFmtId="177" fontId="20" fillId="3" borderId="14" xfId="0" applyNumberFormat="1" applyFont="1" applyFill="1" applyBorder="1" applyAlignment="1">
      <alignment vertical="center"/>
    </xf>
    <xf numFmtId="177" fontId="20" fillId="6" borderId="14" xfId="0" applyNumberFormat="1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0" xfId="2" applyFont="1" applyAlignment="1">
      <alignment horizontal="right" vertical="center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4" borderId="0" xfId="0" applyFill="1">
      <alignment vertical="center"/>
    </xf>
    <xf numFmtId="0" fontId="0" fillId="8" borderId="0" xfId="0" applyFill="1">
      <alignment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 applyProtection="1">
      <alignment horizontal="justify" vertical="center" wrapText="1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0" fontId="23" fillId="0" borderId="7" xfId="0" applyFont="1" applyBorder="1" applyAlignment="1" applyProtection="1">
      <alignment horizontal="left" vertical="center" wrapText="1"/>
    </xf>
    <xf numFmtId="0" fontId="24" fillId="0" borderId="13" xfId="0" applyFont="1" applyBorder="1" applyAlignment="1" applyProtection="1">
      <alignment vertical="center"/>
    </xf>
    <xf numFmtId="0" fontId="24" fillId="0" borderId="2" xfId="0" applyFont="1" applyBorder="1" applyAlignment="1" applyProtection="1">
      <alignment vertical="center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2" fillId="4" borderId="7" xfId="0" quotePrefix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justify" vertical="center"/>
    </xf>
    <xf numFmtId="0" fontId="16" fillId="4" borderId="7" xfId="0" applyFont="1" applyFill="1" applyBorder="1" applyAlignment="1">
      <alignment vertical="top" wrapText="1"/>
    </xf>
    <xf numFmtId="0" fontId="16" fillId="4" borderId="13" xfId="0" applyFont="1" applyFill="1" applyBorder="1" applyAlignment="1">
      <alignment vertical="top" wrapText="1"/>
    </xf>
    <xf numFmtId="0" fontId="0" fillId="4" borderId="13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5" fillId="4" borderId="10" xfId="0" applyFont="1" applyFill="1" applyBorder="1" applyAlignment="1" applyProtection="1">
      <alignment horizontal="justify" vertical="center" wrapText="1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15" fillId="8" borderId="10" xfId="0" applyFont="1" applyFill="1" applyBorder="1" applyAlignment="1" applyProtection="1">
      <alignment horizontal="justify" vertical="center" wrapText="1"/>
      <protection locked="0"/>
    </xf>
    <xf numFmtId="0" fontId="0" fillId="8" borderId="11" xfId="0" applyFill="1" applyBorder="1" applyAlignment="1" applyProtection="1">
      <alignment vertical="center"/>
      <protection locked="0"/>
    </xf>
    <xf numFmtId="0" fontId="0" fillId="8" borderId="12" xfId="0" applyFill="1" applyBorder="1" applyAlignment="1" applyProtection="1">
      <alignment vertical="center"/>
      <protection locked="0"/>
    </xf>
    <xf numFmtId="0" fontId="14" fillId="8" borderId="5" xfId="0" applyFont="1" applyFill="1" applyBorder="1" applyAlignment="1" applyProtection="1">
      <alignment horizontal="justify" vertical="center" wrapText="1"/>
      <protection locked="0"/>
    </xf>
    <xf numFmtId="0" fontId="0" fillId="8" borderId="3" xfId="0" applyFill="1" applyBorder="1" applyAlignment="1" applyProtection="1">
      <alignment vertical="center"/>
      <protection locked="0"/>
    </xf>
    <xf numFmtId="0" fontId="0" fillId="8" borderId="6" xfId="0" applyFill="1" applyBorder="1" applyAlignment="1" applyProtection="1">
      <alignment vertical="center"/>
      <protection locked="0"/>
    </xf>
    <xf numFmtId="0" fontId="16" fillId="8" borderId="7" xfId="0" applyFont="1" applyFill="1" applyBorder="1" applyAlignment="1">
      <alignment vertical="top" wrapText="1"/>
    </xf>
    <xf numFmtId="0" fontId="16" fillId="8" borderId="13" xfId="0" applyFont="1" applyFill="1" applyBorder="1" applyAlignment="1">
      <alignment vertical="top" wrapText="1"/>
    </xf>
    <xf numFmtId="0" fontId="0" fillId="8" borderId="1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/>
  </cellStyles>
  <dxfs count="3"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86590</xdr:colOff>
      <xdr:row>12</xdr:row>
      <xdr:rowOff>251719</xdr:rowOff>
    </xdr:from>
    <xdr:to>
      <xdr:col>10</xdr:col>
      <xdr:colOff>17317</xdr:colOff>
      <xdr:row>12</xdr:row>
      <xdr:rowOff>2222989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3905855"/>
          <a:ext cx="6858000" cy="1971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86590</xdr:colOff>
      <xdr:row>16</xdr:row>
      <xdr:rowOff>300669</xdr:rowOff>
    </xdr:from>
    <xdr:to>
      <xdr:col>10</xdr:col>
      <xdr:colOff>17317</xdr:colOff>
      <xdr:row>16</xdr:row>
      <xdr:rowOff>2271939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7520859"/>
          <a:ext cx="6843156" cy="1971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248804</xdr:colOff>
      <xdr:row>12</xdr:row>
      <xdr:rowOff>192732</xdr:rowOff>
    </xdr:from>
    <xdr:to>
      <xdr:col>11</xdr:col>
      <xdr:colOff>537218</xdr:colOff>
      <xdr:row>12</xdr:row>
      <xdr:rowOff>516732</xdr:rowOff>
    </xdr:to>
    <xdr:sp macro="" textlink="">
      <xdr:nvSpPr>
        <xdr:cNvPr id="7" name="正方形/長方形 6"/>
        <xdr:cNvSpPr>
          <a:spLocks/>
        </xdr:cNvSpPr>
      </xdr:nvSpPr>
      <xdr:spPr>
        <a:xfrm>
          <a:off x="7835186" y="3700173"/>
          <a:ext cx="288414" cy="324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Z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twoCellAnchor>
  <xdr:twoCellAnchor editAs="oneCell">
    <xdr:from>
      <xdr:col>10</xdr:col>
      <xdr:colOff>88924</xdr:colOff>
      <xdr:row>12</xdr:row>
      <xdr:rowOff>694959</xdr:rowOff>
    </xdr:from>
    <xdr:to>
      <xdr:col>10</xdr:col>
      <xdr:colOff>386093</xdr:colOff>
      <xdr:row>12</xdr:row>
      <xdr:rowOff>1017717</xdr:rowOff>
    </xdr:to>
    <xdr:sp macro="" textlink="">
      <xdr:nvSpPr>
        <xdr:cNvPr id="8" name="正方形/長方形 7"/>
        <xdr:cNvSpPr>
          <a:spLocks/>
        </xdr:cNvSpPr>
      </xdr:nvSpPr>
      <xdr:spPr>
        <a:xfrm>
          <a:off x="7016197" y="4297141"/>
          <a:ext cx="297169" cy="32275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Ｑ</a:t>
          </a:r>
        </a:p>
      </xdr:txBody>
    </xdr:sp>
    <xdr:clientData fLocksWithSheet="0"/>
  </xdr:twoCellAnchor>
  <xdr:twoCellAnchor editAs="oneCell">
    <xdr:from>
      <xdr:col>10</xdr:col>
      <xdr:colOff>538526</xdr:colOff>
      <xdr:row>12</xdr:row>
      <xdr:rowOff>719409</xdr:rowOff>
    </xdr:from>
    <xdr:to>
      <xdr:col>11</xdr:col>
      <xdr:colOff>142968</xdr:colOff>
      <xdr:row>12</xdr:row>
      <xdr:rowOff>1042167</xdr:rowOff>
    </xdr:to>
    <xdr:sp macro="" textlink="">
      <xdr:nvSpPr>
        <xdr:cNvPr id="9" name="正方形/長方形 8"/>
        <xdr:cNvSpPr>
          <a:spLocks/>
        </xdr:cNvSpPr>
      </xdr:nvSpPr>
      <xdr:spPr>
        <a:xfrm>
          <a:off x="7441350" y="4226850"/>
          <a:ext cx="288000" cy="32275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Ｑ</a:t>
          </a:r>
        </a:p>
      </xdr:txBody>
    </xdr:sp>
    <xdr:clientData fLocksWithSheet="0"/>
  </xdr:twoCellAnchor>
  <xdr:twoCellAnchor editAs="oneCell">
    <xdr:from>
      <xdr:col>12</xdr:col>
      <xdr:colOff>422235</xdr:colOff>
      <xdr:row>12</xdr:row>
      <xdr:rowOff>718167</xdr:rowOff>
    </xdr:from>
    <xdr:to>
      <xdr:col>13</xdr:col>
      <xdr:colOff>27090</xdr:colOff>
      <xdr:row>12</xdr:row>
      <xdr:rowOff>1042167</xdr:rowOff>
    </xdr:to>
    <xdr:sp macro="" textlink="">
      <xdr:nvSpPr>
        <xdr:cNvPr id="10" name="正方形/長方形 9"/>
        <xdr:cNvSpPr>
          <a:spLocks/>
        </xdr:cNvSpPr>
      </xdr:nvSpPr>
      <xdr:spPr>
        <a:xfrm>
          <a:off x="8692176" y="4225608"/>
          <a:ext cx="288414" cy="324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twoCellAnchor>
  <xdr:twoCellAnchor editAs="oneCell">
    <xdr:from>
      <xdr:col>12</xdr:col>
      <xdr:colOff>421675</xdr:colOff>
      <xdr:row>12</xdr:row>
      <xdr:rowOff>192732</xdr:rowOff>
    </xdr:from>
    <xdr:to>
      <xdr:col>13</xdr:col>
      <xdr:colOff>27090</xdr:colOff>
      <xdr:row>12</xdr:row>
      <xdr:rowOff>516732</xdr:rowOff>
    </xdr:to>
    <xdr:sp macro="" textlink="">
      <xdr:nvSpPr>
        <xdr:cNvPr id="11" name="正方形/長方形 10"/>
        <xdr:cNvSpPr>
          <a:spLocks/>
        </xdr:cNvSpPr>
      </xdr:nvSpPr>
      <xdr:spPr>
        <a:xfrm>
          <a:off x="8691616" y="3700173"/>
          <a:ext cx="288974" cy="324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twoCellAnchor>
  <xdr:twoCellAnchor>
    <xdr:from>
      <xdr:col>10</xdr:col>
      <xdr:colOff>160375</xdr:colOff>
      <xdr:row>11</xdr:row>
      <xdr:rowOff>176085</xdr:rowOff>
    </xdr:from>
    <xdr:to>
      <xdr:col>10</xdr:col>
      <xdr:colOff>418110</xdr:colOff>
      <xdr:row>12</xdr:row>
      <xdr:rowOff>41054</xdr:rowOff>
    </xdr:to>
    <xdr:sp macro="" textlink="">
      <xdr:nvSpPr>
        <xdr:cNvPr id="12" name="円/楕円 11"/>
        <xdr:cNvSpPr/>
      </xdr:nvSpPr>
      <xdr:spPr>
        <a:xfrm>
          <a:off x="7087648" y="3431903"/>
          <a:ext cx="257735" cy="263287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11</xdr:col>
      <xdr:colOff>49873</xdr:colOff>
      <xdr:row>10</xdr:row>
      <xdr:rowOff>20222</xdr:rowOff>
    </xdr:from>
    <xdr:to>
      <xdr:col>11</xdr:col>
      <xdr:colOff>316217</xdr:colOff>
      <xdr:row>11</xdr:row>
      <xdr:rowOff>23736</xdr:rowOff>
    </xdr:to>
    <xdr:sp macro="" textlink="">
      <xdr:nvSpPr>
        <xdr:cNvPr id="13" name="円/楕円 12"/>
        <xdr:cNvSpPr/>
      </xdr:nvSpPr>
      <xdr:spPr>
        <a:xfrm>
          <a:off x="7669873" y="3016267"/>
          <a:ext cx="266344" cy="263287"/>
        </a:xfrm>
        <a:prstGeom prst="ellipse">
          <a:avLst/>
        </a:prstGeom>
        <a:solidFill>
          <a:schemeClr val="tx1">
            <a:lumMod val="85000"/>
            <a:lumOff val="1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10</xdr:col>
      <xdr:colOff>627421</xdr:colOff>
      <xdr:row>11</xdr:row>
      <xdr:rowOff>158767</xdr:rowOff>
    </xdr:from>
    <xdr:to>
      <xdr:col>11</xdr:col>
      <xdr:colOff>201037</xdr:colOff>
      <xdr:row>12</xdr:row>
      <xdr:rowOff>23736</xdr:rowOff>
    </xdr:to>
    <xdr:sp macro="" textlink="">
      <xdr:nvSpPr>
        <xdr:cNvPr id="14" name="円/楕円 13"/>
        <xdr:cNvSpPr/>
      </xdr:nvSpPr>
      <xdr:spPr>
        <a:xfrm>
          <a:off x="7554694" y="3414585"/>
          <a:ext cx="266343" cy="263287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10</xdr:col>
      <xdr:colOff>76760</xdr:colOff>
      <xdr:row>12</xdr:row>
      <xdr:rowOff>192732</xdr:rowOff>
    </xdr:from>
    <xdr:to>
      <xdr:col>10</xdr:col>
      <xdr:colOff>364760</xdr:colOff>
      <xdr:row>12</xdr:row>
      <xdr:rowOff>515490</xdr:rowOff>
    </xdr:to>
    <xdr:sp macro="" textlink="">
      <xdr:nvSpPr>
        <xdr:cNvPr id="16" name="正方形/長方形 15"/>
        <xdr:cNvSpPr>
          <a:spLocks/>
        </xdr:cNvSpPr>
      </xdr:nvSpPr>
      <xdr:spPr>
        <a:xfrm>
          <a:off x="7004033" y="3846868"/>
          <a:ext cx="288000" cy="32275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V</a:t>
          </a:r>
        </a:p>
      </xdr:txBody>
    </xdr:sp>
    <xdr:clientData fLocksWithSheet="0"/>
  </xdr:twoCellAnchor>
  <xdr:twoCellAnchor editAs="oneCell">
    <xdr:from>
      <xdr:col>11</xdr:col>
      <xdr:colOff>271910</xdr:colOff>
      <xdr:row>12</xdr:row>
      <xdr:rowOff>719409</xdr:rowOff>
    </xdr:from>
    <xdr:to>
      <xdr:col>11</xdr:col>
      <xdr:colOff>559910</xdr:colOff>
      <xdr:row>12</xdr:row>
      <xdr:rowOff>1042167</xdr:rowOff>
    </xdr:to>
    <xdr:sp macro="" textlink="">
      <xdr:nvSpPr>
        <xdr:cNvPr id="17" name="正方形/長方形 16"/>
        <xdr:cNvSpPr>
          <a:spLocks/>
        </xdr:cNvSpPr>
      </xdr:nvSpPr>
      <xdr:spPr>
        <a:xfrm>
          <a:off x="7858292" y="4226850"/>
          <a:ext cx="288000" cy="32275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</a:p>
      </xdr:txBody>
    </xdr:sp>
    <xdr:clientData fLocksWithSheet="0"/>
  </xdr:twoCellAnchor>
  <xdr:twoCellAnchor editAs="oneCell">
    <xdr:from>
      <xdr:col>12</xdr:col>
      <xdr:colOff>5293</xdr:colOff>
      <xdr:row>12</xdr:row>
      <xdr:rowOff>719409</xdr:rowOff>
    </xdr:from>
    <xdr:to>
      <xdr:col>12</xdr:col>
      <xdr:colOff>293293</xdr:colOff>
      <xdr:row>12</xdr:row>
      <xdr:rowOff>1042167</xdr:rowOff>
    </xdr:to>
    <xdr:sp macro="" textlink="">
      <xdr:nvSpPr>
        <xdr:cNvPr id="18" name="正方形/長方形 17"/>
        <xdr:cNvSpPr>
          <a:spLocks/>
        </xdr:cNvSpPr>
      </xdr:nvSpPr>
      <xdr:spPr>
        <a:xfrm>
          <a:off x="8275234" y="4226850"/>
          <a:ext cx="288000" cy="32275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</a:p>
      </xdr:txBody>
    </xdr:sp>
    <xdr:clientData fLocksWithSheet="0"/>
  </xdr:twoCellAnchor>
  <xdr:twoCellAnchor editAs="oneCell">
    <xdr:from>
      <xdr:col>11</xdr:col>
      <xdr:colOff>677019</xdr:colOff>
      <xdr:row>12</xdr:row>
      <xdr:rowOff>192732</xdr:rowOff>
    </xdr:from>
    <xdr:to>
      <xdr:col>12</xdr:col>
      <xdr:colOff>281874</xdr:colOff>
      <xdr:row>12</xdr:row>
      <xdr:rowOff>516732</xdr:rowOff>
    </xdr:to>
    <xdr:sp macro="" textlink="">
      <xdr:nvSpPr>
        <xdr:cNvPr id="19" name="正方形/長方形 18"/>
        <xdr:cNvSpPr>
          <a:spLocks/>
        </xdr:cNvSpPr>
      </xdr:nvSpPr>
      <xdr:spPr>
        <a:xfrm>
          <a:off x="8263401" y="3700173"/>
          <a:ext cx="288414" cy="324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Z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twoCellAnchor>
  <xdr:twoCellAnchor editAs="oneCell">
    <xdr:from>
      <xdr:col>10</xdr:col>
      <xdr:colOff>502582</xdr:colOff>
      <xdr:row>12</xdr:row>
      <xdr:rowOff>182547</xdr:rowOff>
    </xdr:from>
    <xdr:to>
      <xdr:col>11</xdr:col>
      <xdr:colOff>97855</xdr:colOff>
      <xdr:row>12</xdr:row>
      <xdr:rowOff>505305</xdr:rowOff>
    </xdr:to>
    <xdr:sp macro="" textlink="">
      <xdr:nvSpPr>
        <xdr:cNvPr id="22" name="正方形/長方形 21"/>
        <xdr:cNvSpPr>
          <a:spLocks/>
        </xdr:cNvSpPr>
      </xdr:nvSpPr>
      <xdr:spPr>
        <a:xfrm>
          <a:off x="7429855" y="3836683"/>
          <a:ext cx="288000" cy="32275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V</a:t>
          </a:r>
        </a:p>
      </xdr:txBody>
    </xdr:sp>
    <xdr:clientData/>
  </xdr:twoCellAnchor>
  <xdr:twoCellAnchor>
    <xdr:from>
      <xdr:col>10</xdr:col>
      <xdr:colOff>160374</xdr:colOff>
      <xdr:row>10</xdr:row>
      <xdr:rowOff>20222</xdr:rowOff>
    </xdr:from>
    <xdr:to>
      <xdr:col>10</xdr:col>
      <xdr:colOff>418109</xdr:colOff>
      <xdr:row>11</xdr:row>
      <xdr:rowOff>23736</xdr:rowOff>
    </xdr:to>
    <xdr:sp macro="" textlink="">
      <xdr:nvSpPr>
        <xdr:cNvPr id="20" name="円/楕円 19"/>
        <xdr:cNvSpPr/>
      </xdr:nvSpPr>
      <xdr:spPr>
        <a:xfrm>
          <a:off x="7087647" y="3016267"/>
          <a:ext cx="257735" cy="263287"/>
        </a:xfrm>
        <a:prstGeom prst="ellipse">
          <a:avLst/>
        </a:prstGeom>
        <a:solidFill>
          <a:schemeClr val="tx1">
            <a:lumMod val="85000"/>
            <a:lumOff val="1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11</xdr:col>
      <xdr:colOff>640708</xdr:colOff>
      <xdr:row>10</xdr:row>
      <xdr:rowOff>20222</xdr:rowOff>
    </xdr:from>
    <xdr:to>
      <xdr:col>12</xdr:col>
      <xdr:colOff>214325</xdr:colOff>
      <xdr:row>11</xdr:row>
      <xdr:rowOff>23736</xdr:rowOff>
    </xdr:to>
    <xdr:sp macro="" textlink="">
      <xdr:nvSpPr>
        <xdr:cNvPr id="21" name="円/楕円 20"/>
        <xdr:cNvSpPr/>
      </xdr:nvSpPr>
      <xdr:spPr>
        <a:xfrm>
          <a:off x="8260708" y="3016267"/>
          <a:ext cx="266344" cy="263287"/>
        </a:xfrm>
        <a:prstGeom prst="ellipse">
          <a:avLst/>
        </a:prstGeom>
        <a:solidFill>
          <a:schemeClr val="tx1">
            <a:lumMod val="85000"/>
            <a:lumOff val="1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11</xdr:col>
      <xdr:colOff>298376</xdr:colOff>
      <xdr:row>11</xdr:row>
      <xdr:rowOff>158767</xdr:rowOff>
    </xdr:from>
    <xdr:to>
      <xdr:col>11</xdr:col>
      <xdr:colOff>564719</xdr:colOff>
      <xdr:row>12</xdr:row>
      <xdr:rowOff>23736</xdr:rowOff>
    </xdr:to>
    <xdr:sp macro="" textlink="">
      <xdr:nvSpPr>
        <xdr:cNvPr id="23" name="円/楕円 22"/>
        <xdr:cNvSpPr/>
      </xdr:nvSpPr>
      <xdr:spPr>
        <a:xfrm>
          <a:off x="7918376" y="3414585"/>
          <a:ext cx="266343" cy="263287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12</xdr:col>
      <xdr:colOff>38603</xdr:colOff>
      <xdr:row>11</xdr:row>
      <xdr:rowOff>141448</xdr:rowOff>
    </xdr:from>
    <xdr:to>
      <xdr:col>12</xdr:col>
      <xdr:colOff>304946</xdr:colOff>
      <xdr:row>12</xdr:row>
      <xdr:rowOff>6417</xdr:rowOff>
    </xdr:to>
    <xdr:sp macro="" textlink="">
      <xdr:nvSpPr>
        <xdr:cNvPr id="24" name="円/楕円 23"/>
        <xdr:cNvSpPr/>
      </xdr:nvSpPr>
      <xdr:spPr>
        <a:xfrm>
          <a:off x="8351330" y="3397266"/>
          <a:ext cx="266343" cy="263287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14</xdr:col>
      <xdr:colOff>502226</xdr:colOff>
      <xdr:row>1</xdr:row>
      <xdr:rowOff>207818</xdr:rowOff>
    </xdr:from>
    <xdr:to>
      <xdr:col>23</xdr:col>
      <xdr:colOff>418109</xdr:colOff>
      <xdr:row>11</xdr:row>
      <xdr:rowOff>17318</xdr:rowOff>
    </xdr:to>
    <xdr:sp macro="" textlink="">
      <xdr:nvSpPr>
        <xdr:cNvPr id="25" name="テキスト ボックス 24"/>
        <xdr:cNvSpPr txBox="1"/>
      </xdr:nvSpPr>
      <xdr:spPr>
        <a:xfrm>
          <a:off x="10200408" y="432954"/>
          <a:ext cx="6150428" cy="2840182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+mj-ea"/>
              <a:ea typeface="+mj-ea"/>
            </a:rPr>
            <a:t>このエクセルシートの　黄色または青色のセルに入力して提出してください。</a:t>
          </a:r>
          <a:endParaRPr kumimoji="1" lang="en-US" altLang="ja-JP" sz="2400">
            <a:latin typeface="+mj-ea"/>
            <a:ea typeface="+mj-ea"/>
          </a:endParaRPr>
        </a:p>
        <a:p>
          <a:endParaRPr kumimoji="1" lang="en-US" altLang="ja-JP" sz="2400">
            <a:latin typeface="+mj-ea"/>
            <a:ea typeface="+mj-ea"/>
          </a:endParaRPr>
        </a:p>
        <a:p>
          <a:r>
            <a:rPr kumimoji="1" lang="ja-JP" altLang="en-US" sz="2400">
              <a:latin typeface="+mj-ea"/>
              <a:ea typeface="+mj-ea"/>
            </a:rPr>
            <a:t>「申込番号</a:t>
          </a:r>
          <a:r>
            <a:rPr kumimoji="1" lang="en-US" altLang="ja-JP" sz="2400">
              <a:latin typeface="+mj-ea"/>
              <a:ea typeface="+mj-ea"/>
            </a:rPr>
            <a:t>_</a:t>
          </a:r>
          <a:r>
            <a:rPr kumimoji="1" lang="ja-JP" altLang="en-US" sz="2400">
              <a:latin typeface="+mj-ea"/>
              <a:ea typeface="+mj-ea"/>
            </a:rPr>
            <a:t>グループ名」シートを参照のうえ、本シートの「申込番号」欄を記入すると、一部、自動で表示されます。</a:t>
          </a:r>
          <a:endParaRPr kumimoji="1" lang="en-US" altLang="ja-JP" sz="24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801</xdr:rowOff>
    </xdr:from>
    <xdr:to>
      <xdr:col>10</xdr:col>
      <xdr:colOff>180975</xdr:colOff>
      <xdr:row>26</xdr:row>
      <xdr:rowOff>57951</xdr:rowOff>
    </xdr:to>
    <xdr:pic>
      <xdr:nvPicPr>
        <xdr:cNvPr id="41" name="図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977"/>
          <a:ext cx="6333004" cy="4091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361306</xdr:colOff>
      <xdr:row>16</xdr:row>
      <xdr:rowOff>165232</xdr:rowOff>
    </xdr:from>
    <xdr:to>
      <xdr:col>5</xdr:col>
      <xdr:colOff>649720</xdr:colOff>
      <xdr:row>18</xdr:row>
      <xdr:rowOff>108251</xdr:rowOff>
    </xdr:to>
    <xdr:sp macro="" textlink="">
      <xdr:nvSpPr>
        <xdr:cNvPr id="5" name="正方形/長方形 4"/>
        <xdr:cNvSpPr>
          <a:spLocks/>
        </xdr:cNvSpPr>
      </xdr:nvSpPr>
      <xdr:spPr>
        <a:xfrm>
          <a:off x="3082735" y="2995518"/>
          <a:ext cx="288414" cy="29680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Z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twoCellAnchor>
  <xdr:twoCellAnchor editAs="oneCell">
    <xdr:from>
      <xdr:col>5</xdr:col>
      <xdr:colOff>62591</xdr:colOff>
      <xdr:row>16</xdr:row>
      <xdr:rowOff>165232</xdr:rowOff>
    </xdr:from>
    <xdr:to>
      <xdr:col>5</xdr:col>
      <xdr:colOff>362961</xdr:colOff>
      <xdr:row>18</xdr:row>
      <xdr:rowOff>125400</xdr:rowOff>
    </xdr:to>
    <xdr:sp macro="" textlink="">
      <xdr:nvSpPr>
        <xdr:cNvPr id="6" name="正方形/長方形 5"/>
        <xdr:cNvSpPr>
          <a:spLocks/>
        </xdr:cNvSpPr>
      </xdr:nvSpPr>
      <xdr:spPr>
        <a:xfrm>
          <a:off x="2784020" y="2995518"/>
          <a:ext cx="300370" cy="31395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Ｑ</a:t>
          </a:r>
        </a:p>
      </xdr:txBody>
    </xdr:sp>
    <xdr:clientData/>
  </xdr:twoCellAnchor>
  <xdr:twoCellAnchor editAs="oneCell">
    <xdr:from>
      <xdr:col>2</xdr:col>
      <xdr:colOff>492920</xdr:colOff>
      <xdr:row>16</xdr:row>
      <xdr:rowOff>138018</xdr:rowOff>
    </xdr:from>
    <xdr:to>
      <xdr:col>3</xdr:col>
      <xdr:colOff>107504</xdr:colOff>
      <xdr:row>18</xdr:row>
      <xdr:rowOff>108233</xdr:rowOff>
    </xdr:to>
    <xdr:sp macro="" textlink="">
      <xdr:nvSpPr>
        <xdr:cNvPr id="9" name="正方形/長方形 8"/>
        <xdr:cNvSpPr>
          <a:spLocks/>
        </xdr:cNvSpPr>
      </xdr:nvSpPr>
      <xdr:spPr>
        <a:xfrm>
          <a:off x="1173277" y="2968304"/>
          <a:ext cx="294941" cy="324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8</xdr:col>
      <xdr:colOff>176092</xdr:colOff>
      <xdr:row>16</xdr:row>
      <xdr:rowOff>165232</xdr:rowOff>
    </xdr:from>
    <xdr:to>
      <xdr:col>8</xdr:col>
      <xdr:colOff>464092</xdr:colOff>
      <xdr:row>18</xdr:row>
      <xdr:rowOff>125399</xdr:rowOff>
    </xdr:to>
    <xdr:sp macro="" textlink="">
      <xdr:nvSpPr>
        <xdr:cNvPr id="14" name="正方形/長方形 13"/>
        <xdr:cNvSpPr>
          <a:spLocks/>
        </xdr:cNvSpPr>
      </xdr:nvSpPr>
      <xdr:spPr>
        <a:xfrm>
          <a:off x="4938592" y="2995518"/>
          <a:ext cx="288000" cy="31395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V</a:t>
          </a:r>
        </a:p>
      </xdr:txBody>
    </xdr:sp>
    <xdr:clientData fLocksWithSheet="0"/>
  </xdr:twoCellAnchor>
  <xdr:twoCellAnchor editAs="oneCell">
    <xdr:from>
      <xdr:col>7</xdr:col>
      <xdr:colOff>449246</xdr:colOff>
      <xdr:row>16</xdr:row>
      <xdr:rowOff>165232</xdr:rowOff>
    </xdr:from>
    <xdr:to>
      <xdr:col>8</xdr:col>
      <xdr:colOff>56889</xdr:colOff>
      <xdr:row>18</xdr:row>
      <xdr:rowOff>125400</xdr:rowOff>
    </xdr:to>
    <xdr:sp macro="" textlink="">
      <xdr:nvSpPr>
        <xdr:cNvPr id="15" name="正方形/長方形 14"/>
        <xdr:cNvSpPr>
          <a:spLocks/>
        </xdr:cNvSpPr>
      </xdr:nvSpPr>
      <xdr:spPr>
        <a:xfrm>
          <a:off x="4531389" y="2995518"/>
          <a:ext cx="288000" cy="31395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</a:p>
      </xdr:txBody>
    </xdr:sp>
    <xdr:clientData/>
  </xdr:twoCellAnchor>
  <xdr:twoCellAnchor editAs="oneCell">
    <xdr:from>
      <xdr:col>4</xdr:col>
      <xdr:colOff>115569</xdr:colOff>
      <xdr:row>16</xdr:row>
      <xdr:rowOff>138018</xdr:rowOff>
    </xdr:from>
    <xdr:to>
      <xdr:col>4</xdr:col>
      <xdr:colOff>416353</xdr:colOff>
      <xdr:row>18</xdr:row>
      <xdr:rowOff>99429</xdr:rowOff>
    </xdr:to>
    <xdr:sp macro="" textlink="">
      <xdr:nvSpPr>
        <xdr:cNvPr id="17" name="正方形/長方形 16"/>
        <xdr:cNvSpPr>
          <a:spLocks/>
        </xdr:cNvSpPr>
      </xdr:nvSpPr>
      <xdr:spPr>
        <a:xfrm>
          <a:off x="2156640" y="2968304"/>
          <a:ext cx="300784" cy="3151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Z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twoCellAnchor>
  <xdr:twoCellAnchor editAs="oneCell">
    <xdr:from>
      <xdr:col>3</xdr:col>
      <xdr:colOff>498027</xdr:colOff>
      <xdr:row>16</xdr:row>
      <xdr:rowOff>138018</xdr:rowOff>
    </xdr:from>
    <xdr:to>
      <xdr:col>4</xdr:col>
      <xdr:colOff>114839</xdr:colOff>
      <xdr:row>18</xdr:row>
      <xdr:rowOff>98185</xdr:rowOff>
    </xdr:to>
    <xdr:sp macro="" textlink="">
      <xdr:nvSpPr>
        <xdr:cNvPr id="21" name="正方形/長方形 20"/>
        <xdr:cNvSpPr>
          <a:spLocks/>
        </xdr:cNvSpPr>
      </xdr:nvSpPr>
      <xdr:spPr>
        <a:xfrm>
          <a:off x="1858741" y="2968304"/>
          <a:ext cx="297169" cy="31395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Ｑ</a:t>
          </a:r>
        </a:p>
      </xdr:txBody>
    </xdr:sp>
    <xdr:clientData fLocksWithSheet="0"/>
  </xdr:twoCellAnchor>
  <xdr:twoCellAnchor>
    <xdr:from>
      <xdr:col>2</xdr:col>
      <xdr:colOff>514249</xdr:colOff>
      <xdr:row>14</xdr:row>
      <xdr:rowOff>110458</xdr:rowOff>
    </xdr:from>
    <xdr:to>
      <xdr:col>3</xdr:col>
      <xdr:colOff>88425</xdr:colOff>
      <xdr:row>16</xdr:row>
      <xdr:rowOff>28764</xdr:rowOff>
    </xdr:to>
    <xdr:sp macro="" textlink="">
      <xdr:nvSpPr>
        <xdr:cNvPr id="25" name="円/楕円 24"/>
        <xdr:cNvSpPr/>
      </xdr:nvSpPr>
      <xdr:spPr>
        <a:xfrm>
          <a:off x="1194606" y="2586958"/>
          <a:ext cx="254533" cy="2720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</xdr:col>
      <xdr:colOff>415808</xdr:colOff>
      <xdr:row>14</xdr:row>
      <xdr:rowOff>110458</xdr:rowOff>
    </xdr:from>
    <xdr:to>
      <xdr:col>7</xdr:col>
      <xdr:colOff>1795</xdr:colOff>
      <xdr:row>16</xdr:row>
      <xdr:rowOff>19959</xdr:rowOff>
    </xdr:to>
    <xdr:sp macro="" textlink="">
      <xdr:nvSpPr>
        <xdr:cNvPr id="26" name="円/楕円 25"/>
        <xdr:cNvSpPr/>
      </xdr:nvSpPr>
      <xdr:spPr>
        <a:xfrm>
          <a:off x="3817594" y="2586958"/>
          <a:ext cx="266344" cy="263287"/>
        </a:xfrm>
        <a:prstGeom prst="ellipse">
          <a:avLst/>
        </a:prstGeom>
        <a:solidFill>
          <a:schemeClr val="tx1">
            <a:lumMod val="85000"/>
            <a:lumOff val="1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19991</xdr:colOff>
      <xdr:row>14</xdr:row>
      <xdr:rowOff>110458</xdr:rowOff>
    </xdr:from>
    <xdr:to>
      <xdr:col>4</xdr:col>
      <xdr:colOff>286334</xdr:colOff>
      <xdr:row>16</xdr:row>
      <xdr:rowOff>19959</xdr:rowOff>
    </xdr:to>
    <xdr:sp macro="" textlink="">
      <xdr:nvSpPr>
        <xdr:cNvPr id="27" name="円/楕円 26"/>
        <xdr:cNvSpPr/>
      </xdr:nvSpPr>
      <xdr:spPr>
        <a:xfrm>
          <a:off x="2061062" y="2586958"/>
          <a:ext cx="266343" cy="263287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6</xdr:col>
      <xdr:colOff>421526</xdr:colOff>
      <xdr:row>17</xdr:row>
      <xdr:rowOff>1946</xdr:rowOff>
    </xdr:from>
    <xdr:to>
      <xdr:col>7</xdr:col>
      <xdr:colOff>29169</xdr:colOff>
      <xdr:row>18</xdr:row>
      <xdr:rowOff>139007</xdr:rowOff>
    </xdr:to>
    <xdr:sp macro="" textlink="">
      <xdr:nvSpPr>
        <xdr:cNvPr id="30" name="正方形/長方形 29"/>
        <xdr:cNvSpPr>
          <a:spLocks/>
        </xdr:cNvSpPr>
      </xdr:nvSpPr>
      <xdr:spPr>
        <a:xfrm>
          <a:off x="3823312" y="3009125"/>
          <a:ext cx="288000" cy="31395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</a:p>
      </xdr:txBody>
    </xdr:sp>
    <xdr:clientData/>
  </xdr:twoCellAnchor>
  <xdr:twoCellAnchor editAs="oneCell">
    <xdr:from>
      <xdr:col>3</xdr:col>
      <xdr:colOff>652057</xdr:colOff>
      <xdr:row>18</xdr:row>
      <xdr:rowOff>27126</xdr:rowOff>
    </xdr:from>
    <xdr:to>
      <xdr:col>4</xdr:col>
      <xdr:colOff>256499</xdr:colOff>
      <xdr:row>19</xdr:row>
      <xdr:rowOff>172991</xdr:rowOff>
    </xdr:to>
    <xdr:sp macro="" textlink="">
      <xdr:nvSpPr>
        <xdr:cNvPr id="32" name="正方形/長方形 31"/>
        <xdr:cNvSpPr>
          <a:spLocks/>
        </xdr:cNvSpPr>
      </xdr:nvSpPr>
      <xdr:spPr>
        <a:xfrm>
          <a:off x="2012771" y="3211197"/>
          <a:ext cx="284799" cy="32275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V</a:t>
          </a:r>
        </a:p>
      </xdr:txBody>
    </xdr:sp>
    <xdr:clientData fLocksWithSheet="0"/>
  </xdr:twoCellAnchor>
  <xdr:twoCellAnchor>
    <xdr:from>
      <xdr:col>7</xdr:col>
      <xdr:colOff>613717</xdr:colOff>
      <xdr:row>14</xdr:row>
      <xdr:rowOff>110458</xdr:rowOff>
    </xdr:from>
    <xdr:to>
      <xdr:col>8</xdr:col>
      <xdr:colOff>194297</xdr:colOff>
      <xdr:row>16</xdr:row>
      <xdr:rowOff>19959</xdr:rowOff>
    </xdr:to>
    <xdr:sp macro="" textlink="">
      <xdr:nvSpPr>
        <xdr:cNvPr id="33" name="円/楕円 32"/>
        <xdr:cNvSpPr/>
      </xdr:nvSpPr>
      <xdr:spPr>
        <a:xfrm>
          <a:off x="4695860" y="2586958"/>
          <a:ext cx="260937" cy="263287"/>
        </a:xfrm>
        <a:prstGeom prst="ellipse">
          <a:avLst/>
        </a:prstGeom>
        <a:solidFill>
          <a:schemeClr val="tx1">
            <a:lumMod val="85000"/>
            <a:lumOff val="1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5</xdr:col>
      <xdr:colOff>217899</xdr:colOff>
      <xdr:row>14</xdr:row>
      <xdr:rowOff>110458</xdr:rowOff>
    </xdr:from>
    <xdr:to>
      <xdr:col>5</xdr:col>
      <xdr:colOff>484242</xdr:colOff>
      <xdr:row>16</xdr:row>
      <xdr:rowOff>28764</xdr:rowOff>
    </xdr:to>
    <xdr:sp macro="" textlink="">
      <xdr:nvSpPr>
        <xdr:cNvPr id="35" name="円/楕円 34"/>
        <xdr:cNvSpPr/>
      </xdr:nvSpPr>
      <xdr:spPr>
        <a:xfrm>
          <a:off x="2939328" y="2586958"/>
          <a:ext cx="266343" cy="2720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5</xdr:col>
      <xdr:colOff>207825</xdr:colOff>
      <xdr:row>18</xdr:row>
      <xdr:rowOff>54340</xdr:rowOff>
    </xdr:from>
    <xdr:to>
      <xdr:col>5</xdr:col>
      <xdr:colOff>495825</xdr:colOff>
      <xdr:row>20</xdr:row>
      <xdr:rowOff>23312</xdr:rowOff>
    </xdr:to>
    <xdr:sp macro="" textlink="">
      <xdr:nvSpPr>
        <xdr:cNvPr id="37" name="正方形/長方形 36"/>
        <xdr:cNvSpPr>
          <a:spLocks/>
        </xdr:cNvSpPr>
      </xdr:nvSpPr>
      <xdr:spPr>
        <a:xfrm>
          <a:off x="2929254" y="3238411"/>
          <a:ext cx="288000" cy="32275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V</a:t>
          </a:r>
        </a:p>
      </xdr:txBody>
    </xdr:sp>
    <xdr:clientData fLocksWithSheet="0"/>
  </xdr:twoCellAnchor>
  <xdr:twoCellAnchor>
    <xdr:from>
      <xdr:col>2</xdr:col>
      <xdr:colOff>504532</xdr:colOff>
      <xdr:row>7</xdr:row>
      <xdr:rowOff>77108</xdr:rowOff>
    </xdr:from>
    <xdr:to>
      <xdr:col>8</xdr:col>
      <xdr:colOff>317500</xdr:colOff>
      <xdr:row>13</xdr:row>
      <xdr:rowOff>90715</xdr:rowOff>
    </xdr:to>
    <xdr:sp macro="" textlink="">
      <xdr:nvSpPr>
        <xdr:cNvPr id="40" name="角丸四角形吹き出し 39"/>
        <xdr:cNvSpPr/>
      </xdr:nvSpPr>
      <xdr:spPr>
        <a:xfrm>
          <a:off x="1187157" y="1299483"/>
          <a:ext cx="3908718" cy="1061357"/>
        </a:xfrm>
        <a:prstGeom prst="wedgeRoundRectCallout">
          <a:avLst>
            <a:gd name="adj1" fmla="val 8102"/>
            <a:gd name="adj2" fmla="val 74749"/>
            <a:gd name="adj3" fmla="val 1666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例示の場合、立って演奏する人が　</a:t>
          </a:r>
          <a:r>
            <a:rPr kumimoji="1" lang="ja-JP" altLang="en-US" sz="16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３人</a:t>
          </a:r>
          <a:r>
            <a:rPr kumimoji="1"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</a:t>
          </a:r>
          <a:endParaRPr kumimoji="1" lang="en-US" altLang="ja-JP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座って演奏する人が </a:t>
          </a:r>
          <a:r>
            <a:rPr kumimoji="1" lang="en-US" altLang="ja-JP" sz="16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kumimoji="1" lang="ja-JP" altLang="en-US" sz="16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人</a:t>
          </a:r>
          <a:r>
            <a:rPr kumimoji="1"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</a:t>
          </a:r>
          <a:endParaRPr kumimoji="1" lang="en-US" altLang="ja-JP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マイクは　</a:t>
          </a:r>
          <a:r>
            <a:rPr kumimoji="1" lang="en-US" altLang="ja-JP" sz="16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7</a:t>
          </a:r>
          <a:r>
            <a:rPr kumimoji="1" lang="ja-JP" altLang="en-US" sz="16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本</a:t>
          </a:r>
          <a:r>
            <a:rPr kumimoji="1" lang="ja-JP" altLang="en-US" sz="1600" u="none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（最大</a:t>
          </a:r>
          <a:r>
            <a:rPr kumimoji="1" lang="en-US" altLang="ja-JP" sz="1600" u="none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8</a:t>
          </a:r>
          <a:r>
            <a:rPr kumimoji="1" lang="ja-JP" altLang="en-US" sz="1600" u="none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本まで）</a:t>
          </a:r>
        </a:p>
      </xdr:txBody>
    </xdr:sp>
    <xdr:clientData/>
  </xdr:twoCellAnchor>
  <xdr:twoCellAnchor>
    <xdr:from>
      <xdr:col>2</xdr:col>
      <xdr:colOff>317956</xdr:colOff>
      <xdr:row>26</xdr:row>
      <xdr:rowOff>10165</xdr:rowOff>
    </xdr:from>
    <xdr:to>
      <xdr:col>6</xdr:col>
      <xdr:colOff>63501</xdr:colOff>
      <xdr:row>32</xdr:row>
      <xdr:rowOff>142874</xdr:rowOff>
    </xdr:to>
    <xdr:sp macro="" textlink="">
      <xdr:nvSpPr>
        <xdr:cNvPr id="42" name="角丸四角形吹き出し 41"/>
        <xdr:cNvSpPr/>
      </xdr:nvSpPr>
      <xdr:spPr>
        <a:xfrm>
          <a:off x="1191081" y="4550415"/>
          <a:ext cx="2476045" cy="1180459"/>
        </a:xfrm>
        <a:prstGeom prst="wedgeRoundRectCallout">
          <a:avLst>
            <a:gd name="adj1" fmla="val 28260"/>
            <a:gd name="adj2" fmla="val -144400"/>
            <a:gd name="adj3" fmla="val 1666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マイク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本を共用する場合は記号を重ねて表示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（例示は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ボーカル、ケーナ、サンポーニャ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で </a:t>
          </a:r>
          <a:r>
            <a:rPr kumimoji="1" lang="en-US" altLang="ja-JP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600" u="sng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6</xdr:col>
      <xdr:colOff>459897</xdr:colOff>
      <xdr:row>23</xdr:row>
      <xdr:rowOff>5498</xdr:rowOff>
    </xdr:from>
    <xdr:to>
      <xdr:col>10</xdr:col>
      <xdr:colOff>205441</xdr:colOff>
      <xdr:row>31</xdr:row>
      <xdr:rowOff>31750</xdr:rowOff>
    </xdr:to>
    <xdr:sp macro="" textlink="">
      <xdr:nvSpPr>
        <xdr:cNvPr id="44" name="角丸四角形吹き出し 43"/>
        <xdr:cNvSpPr/>
      </xdr:nvSpPr>
      <xdr:spPr>
        <a:xfrm>
          <a:off x="4063522" y="4021873"/>
          <a:ext cx="2476044" cy="1423252"/>
        </a:xfrm>
        <a:prstGeom prst="wedgeRoundRectCallout">
          <a:avLst>
            <a:gd name="adj1" fmla="val 6577"/>
            <a:gd name="adj2" fmla="val -118721"/>
            <a:gd name="adj3" fmla="val 1666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>
              <a:solidFill>
                <a:schemeClr val="lt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一人がマイク複数本を使用する場合は記号を離して</a:t>
          </a:r>
          <a:r>
            <a:rPr kumimoji="1" lang="ja-JP" altLang="en-US" sz="1400">
              <a:solidFill>
                <a:schemeClr val="lt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表示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（例示は　ギターとボーカルの　</a:t>
          </a:r>
          <a:r>
            <a:rPr kumimoji="1" lang="ja-JP" alt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２本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600" u="sng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</xdr:col>
      <xdr:colOff>433749</xdr:colOff>
      <xdr:row>13</xdr:row>
      <xdr:rowOff>74600</xdr:rowOff>
    </xdr:from>
    <xdr:to>
      <xdr:col>10</xdr:col>
      <xdr:colOff>79375</xdr:colOff>
      <xdr:row>15</xdr:row>
      <xdr:rowOff>111125</xdr:rowOff>
    </xdr:to>
    <xdr:sp macro="" textlink="">
      <xdr:nvSpPr>
        <xdr:cNvPr id="45" name="角丸四角形吹き出し 44"/>
        <xdr:cNvSpPr/>
      </xdr:nvSpPr>
      <xdr:spPr>
        <a:xfrm>
          <a:off x="5402624" y="2344725"/>
          <a:ext cx="1010876" cy="385775"/>
        </a:xfrm>
        <a:prstGeom prst="wedgeRoundRectCallout">
          <a:avLst>
            <a:gd name="adj1" fmla="val -83930"/>
            <a:gd name="adj2" fmla="val 41032"/>
            <a:gd name="adj3" fmla="val 1666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400">
              <a:solidFill>
                <a:schemeClr val="lt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イス使用</a:t>
          </a:r>
          <a:endParaRPr kumimoji="1" lang="ja-JP" altLang="en-US" sz="1600" u="sng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63500</xdr:colOff>
      <xdr:row>15</xdr:row>
      <xdr:rowOff>169850</xdr:rowOff>
    </xdr:from>
    <xdr:to>
      <xdr:col>2</xdr:col>
      <xdr:colOff>294154</xdr:colOff>
      <xdr:row>27</xdr:row>
      <xdr:rowOff>15875</xdr:rowOff>
    </xdr:to>
    <xdr:sp macro="" textlink="">
      <xdr:nvSpPr>
        <xdr:cNvPr id="47" name="角丸四角形吹き出し 46"/>
        <xdr:cNvSpPr/>
      </xdr:nvSpPr>
      <xdr:spPr>
        <a:xfrm>
          <a:off x="63500" y="2789225"/>
          <a:ext cx="1103779" cy="1941525"/>
        </a:xfrm>
        <a:prstGeom prst="wedgeRoundRectCallout">
          <a:avLst>
            <a:gd name="adj1" fmla="val 73578"/>
            <a:gd name="adj2" fmla="val -52524"/>
            <a:gd name="adj3" fmla="val 1666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400" u="none">
              <a:solidFill>
                <a:schemeClr val="lt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〇の数と、出演人数が一致するように書いてください</a:t>
          </a:r>
          <a:endParaRPr kumimoji="1" lang="ja-JP" altLang="en-US" sz="1600" u="sng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osquin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showGridLines="0" tabSelected="1" view="pageBreakPreview" zoomScale="55" zoomScaleNormal="70" zoomScaleSheetLayoutView="55" workbookViewId="0">
      <selection activeCell="N15" sqref="N15"/>
    </sheetView>
  </sheetViews>
  <sheetFormatPr defaultRowHeight="13.5" x14ac:dyDescent="0.15"/>
  <cols>
    <col min="1" max="1" width="12.875" customWidth="1"/>
    <col min="2" max="2" width="10.625" customWidth="1"/>
    <col min="3" max="10" width="8.375" customWidth="1"/>
  </cols>
  <sheetData>
    <row r="1" spans="1:12" ht="18" customHeight="1" thickBot="1" x14ac:dyDescent="0.2"/>
    <row r="2" spans="1:12" ht="38.25" customHeight="1" thickBot="1" x14ac:dyDescent="0.2">
      <c r="A2" s="1" t="s">
        <v>0</v>
      </c>
      <c r="B2" s="38"/>
      <c r="C2" s="5" t="s">
        <v>1</v>
      </c>
      <c r="D2" s="4"/>
      <c r="E2" s="4"/>
      <c r="F2" s="4"/>
      <c r="G2" s="4"/>
      <c r="H2" s="4"/>
      <c r="I2" s="39" t="s">
        <v>152</v>
      </c>
      <c r="J2" s="44" t="e">
        <f>+VLOOKUP($B$2,グループ!$A$2:C98,3,0)</f>
        <v>#N/A</v>
      </c>
      <c r="K2" s="3"/>
      <c r="L2" s="3"/>
    </row>
    <row r="3" spans="1:12" ht="25.5" customHeight="1" thickBot="1" x14ac:dyDescent="0.2">
      <c r="A3" s="47" t="s">
        <v>2</v>
      </c>
      <c r="B3" s="48"/>
      <c r="C3" s="54" t="e">
        <f>+VLOOKUP($B$2,グループ!$A$2:$B$98,2,0)</f>
        <v>#N/A</v>
      </c>
      <c r="D3" s="55"/>
      <c r="E3" s="55"/>
      <c r="F3" s="55"/>
      <c r="G3" s="55"/>
      <c r="H3" s="55"/>
      <c r="I3" s="55"/>
      <c r="J3" s="56"/>
      <c r="K3" s="3"/>
      <c r="L3" s="3"/>
    </row>
    <row r="4" spans="1:12" ht="25.5" customHeight="1" thickBot="1" x14ac:dyDescent="0.2">
      <c r="A4" s="47" t="s">
        <v>3</v>
      </c>
      <c r="B4" s="48"/>
      <c r="C4" s="57" t="s">
        <v>155</v>
      </c>
      <c r="D4" s="58"/>
      <c r="E4" s="58"/>
      <c r="F4" s="58"/>
      <c r="G4" s="58"/>
      <c r="H4" s="58"/>
      <c r="I4" s="58"/>
      <c r="J4" s="59"/>
    </row>
    <row r="5" spans="1:12" ht="25.5" customHeight="1" thickBot="1" x14ac:dyDescent="0.2">
      <c r="A5" s="47" t="s">
        <v>4</v>
      </c>
      <c r="B5" s="48"/>
      <c r="C5" s="60" t="s">
        <v>155</v>
      </c>
      <c r="D5" s="58"/>
      <c r="E5" s="58"/>
      <c r="F5" s="58"/>
      <c r="G5" s="58"/>
      <c r="H5" s="58"/>
      <c r="I5" s="58"/>
      <c r="J5" s="59"/>
    </row>
    <row r="6" spans="1:12" ht="17.25" customHeight="1" x14ac:dyDescent="0.15">
      <c r="A6" s="61" t="s">
        <v>5</v>
      </c>
      <c r="B6" s="62"/>
      <c r="C6" s="62"/>
      <c r="D6" s="62"/>
      <c r="E6" s="62"/>
      <c r="F6" s="62"/>
      <c r="G6" s="62"/>
      <c r="H6" s="62"/>
      <c r="I6" s="62"/>
      <c r="J6" s="62"/>
    </row>
    <row r="7" spans="1:12" s="41" customFormat="1" ht="22.5" customHeight="1" x14ac:dyDescent="0.15">
      <c r="A7" s="40" t="s">
        <v>154</v>
      </c>
    </row>
    <row r="8" spans="1:12" x14ac:dyDescent="0.15">
      <c r="A8" s="63" t="s">
        <v>6</v>
      </c>
      <c r="B8" s="62"/>
      <c r="C8" s="62"/>
      <c r="D8" s="62"/>
      <c r="E8" s="62"/>
      <c r="F8" s="62"/>
      <c r="G8" s="62"/>
      <c r="H8" s="62"/>
      <c r="I8" s="62"/>
      <c r="J8" s="62"/>
    </row>
    <row r="9" spans="1:12" ht="22.5" customHeight="1" x14ac:dyDescent="0.15">
      <c r="A9" s="63" t="s">
        <v>7</v>
      </c>
      <c r="B9" s="62"/>
      <c r="C9" s="62"/>
      <c r="D9" s="62"/>
      <c r="E9" s="62"/>
      <c r="F9" s="62"/>
      <c r="G9" s="62"/>
      <c r="H9" s="62"/>
      <c r="I9" s="62"/>
      <c r="J9" s="62"/>
    </row>
    <row r="10" spans="1:12" ht="24" customHeight="1" thickBot="1" x14ac:dyDescent="0.2">
      <c r="A10" s="63" t="s">
        <v>8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2" ht="20.25" customHeight="1" x14ac:dyDescent="0.15">
      <c r="A11" s="49" t="s">
        <v>9</v>
      </c>
      <c r="B11" s="68" t="s">
        <v>157</v>
      </c>
      <c r="C11" s="69"/>
      <c r="D11" s="69"/>
      <c r="E11" s="69"/>
      <c r="F11" s="69"/>
      <c r="G11" s="69"/>
      <c r="H11" s="69"/>
      <c r="I11" s="69"/>
      <c r="J11" s="70"/>
    </row>
    <row r="12" spans="1:12" ht="30.75" customHeight="1" thickBot="1" x14ac:dyDescent="0.2">
      <c r="A12" s="50"/>
      <c r="B12" s="51"/>
      <c r="C12" s="52"/>
      <c r="D12" s="52"/>
      <c r="E12" s="52"/>
      <c r="F12" s="52"/>
      <c r="G12" s="52"/>
      <c r="H12" s="52"/>
      <c r="I12" s="52"/>
      <c r="J12" s="53"/>
    </row>
    <row r="13" spans="1:12" ht="201.75" customHeight="1" thickBot="1" x14ac:dyDescent="0.2">
      <c r="A13" s="64"/>
      <c r="B13" s="65"/>
      <c r="C13" s="66"/>
      <c r="D13" s="66"/>
      <c r="E13" s="66"/>
      <c r="F13" s="66"/>
      <c r="G13" s="66"/>
      <c r="H13" s="66"/>
      <c r="I13" s="66"/>
      <c r="J13" s="67"/>
    </row>
    <row r="14" spans="1:12" ht="26.25" customHeight="1" thickBot="1" x14ac:dyDescent="0.2">
      <c r="A14" s="6" t="s">
        <v>13</v>
      </c>
      <c r="B14" s="7"/>
      <c r="C14" s="7"/>
      <c r="D14" s="7"/>
      <c r="E14" s="7"/>
      <c r="F14" s="7"/>
      <c r="G14" s="7"/>
      <c r="H14" s="7"/>
      <c r="I14" s="7"/>
      <c r="J14" s="7"/>
    </row>
    <row r="15" spans="1:12" ht="20.25" customHeight="1" x14ac:dyDescent="0.15">
      <c r="A15" s="49" t="s">
        <v>12</v>
      </c>
      <c r="B15" s="71" t="s">
        <v>157</v>
      </c>
      <c r="C15" s="72"/>
      <c r="D15" s="72"/>
      <c r="E15" s="72"/>
      <c r="F15" s="72"/>
      <c r="G15" s="72"/>
      <c r="H15" s="72"/>
      <c r="I15" s="72"/>
      <c r="J15" s="73"/>
    </row>
    <row r="16" spans="1:12" ht="34.5" customHeight="1" thickBot="1" x14ac:dyDescent="0.2">
      <c r="A16" s="50"/>
      <c r="B16" s="74"/>
      <c r="C16" s="75"/>
      <c r="D16" s="75"/>
      <c r="E16" s="75"/>
      <c r="F16" s="75"/>
      <c r="G16" s="75"/>
      <c r="H16" s="75"/>
      <c r="I16" s="75"/>
      <c r="J16" s="76"/>
    </row>
    <row r="17" spans="1:10" ht="201.75" customHeight="1" thickBot="1" x14ac:dyDescent="0.2">
      <c r="A17" s="77"/>
      <c r="B17" s="78"/>
      <c r="C17" s="79"/>
      <c r="D17" s="79"/>
      <c r="E17" s="79"/>
      <c r="F17" s="79"/>
      <c r="G17" s="79"/>
      <c r="H17" s="79"/>
      <c r="I17" s="79"/>
      <c r="J17" s="80"/>
    </row>
    <row r="18" spans="1:10" ht="33.75" customHeight="1" x14ac:dyDescent="0.15">
      <c r="A18" s="81" t="s">
        <v>10</v>
      </c>
      <c r="B18" s="82"/>
      <c r="C18" s="82"/>
      <c r="D18" s="82"/>
      <c r="E18" s="82"/>
      <c r="F18" s="82"/>
      <c r="G18" s="82"/>
      <c r="H18" s="82"/>
      <c r="I18" s="82"/>
      <c r="J18" s="82"/>
    </row>
    <row r="19" spans="1:10" ht="18" customHeight="1" x14ac:dyDescent="0.15">
      <c r="A19" s="45" t="s">
        <v>11</v>
      </c>
      <c r="B19" s="46"/>
      <c r="C19" s="46"/>
      <c r="D19" s="46"/>
      <c r="E19" s="46"/>
      <c r="F19" s="46"/>
      <c r="G19" s="46"/>
      <c r="H19" s="46"/>
      <c r="I19" s="46"/>
      <c r="J19" s="46"/>
    </row>
    <row r="20" spans="1:10" x14ac:dyDescent="0.15">
      <c r="A20" s="2" t="s">
        <v>156</v>
      </c>
    </row>
  </sheetData>
  <sheetProtection sheet="1" objects="1" scenarios="1"/>
  <mergeCells count="20">
    <mergeCell ref="B15:J15"/>
    <mergeCell ref="B16:J16"/>
    <mergeCell ref="A17:J17"/>
    <mergeCell ref="A18:J18"/>
    <mergeCell ref="A19:J19"/>
    <mergeCell ref="A3:B3"/>
    <mergeCell ref="A4:B4"/>
    <mergeCell ref="A5:B5"/>
    <mergeCell ref="A11:A12"/>
    <mergeCell ref="B12:J12"/>
    <mergeCell ref="C3:J3"/>
    <mergeCell ref="C4:J4"/>
    <mergeCell ref="C5:J5"/>
    <mergeCell ref="A6:J6"/>
    <mergeCell ref="A8:J8"/>
    <mergeCell ref="A13:J13"/>
    <mergeCell ref="A15:A16"/>
    <mergeCell ref="A9:J9"/>
    <mergeCell ref="A10:J10"/>
    <mergeCell ref="B11:J11"/>
  </mergeCells>
  <phoneticPr fontId="18"/>
  <hyperlinks>
    <hyperlink ref="A20" r:id="rId1" display="mailto:info@cosquin.com"/>
  </hyperlinks>
  <pageMargins left="0.70866141732283472" right="0.51181102362204722" top="0.55118110236220474" bottom="0.55118110236220474" header="0.31496062992125984" footer="0.31496062992125984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>
          <x14:formula1>
            <xm:f>グループ!$A$2:$A$98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85" zoomScaleSheetLayoutView="70" workbookViewId="0">
      <selection activeCell="N17" sqref="N17"/>
    </sheetView>
  </sheetViews>
  <sheetFormatPr defaultRowHeight="13.5" x14ac:dyDescent="0.15"/>
  <cols>
    <col min="1" max="1" width="2.5" customWidth="1"/>
    <col min="11" max="11" width="5" customWidth="1"/>
  </cols>
  <sheetData/>
  <sheetProtection sheet="1" objects="1" scenarios="1"/>
  <phoneticPr fontId="18"/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sqref="A1:E1"/>
    </sheetView>
  </sheetViews>
  <sheetFormatPr defaultRowHeight="13.5" x14ac:dyDescent="0.15"/>
  <cols>
    <col min="1" max="1" width="12.75" customWidth="1"/>
    <col min="2" max="2" width="35.25" bestFit="1" customWidth="1"/>
    <col min="4" max="4" width="16.75" style="4" customWidth="1"/>
    <col min="5" max="5" width="17" style="4" customWidth="1"/>
  </cols>
  <sheetData>
    <row r="1" spans="1:5" x14ac:dyDescent="0.15">
      <c r="A1" t="s">
        <v>114</v>
      </c>
      <c r="B1" t="s">
        <v>113</v>
      </c>
      <c r="C1" t="s">
        <v>112</v>
      </c>
      <c r="D1" s="4" t="s">
        <v>150</v>
      </c>
      <c r="E1" s="4" t="s">
        <v>151</v>
      </c>
    </row>
    <row r="2" spans="1:5" x14ac:dyDescent="0.15">
      <c r="A2" s="8">
        <v>1</v>
      </c>
      <c r="B2" t="s">
        <v>111</v>
      </c>
      <c r="C2">
        <v>7</v>
      </c>
    </row>
    <row r="3" spans="1:5" x14ac:dyDescent="0.15">
      <c r="A3" s="8">
        <v>2</v>
      </c>
      <c r="B3" t="s">
        <v>110</v>
      </c>
      <c r="C3">
        <v>6</v>
      </c>
    </row>
    <row r="4" spans="1:5" x14ac:dyDescent="0.15">
      <c r="A4" s="8">
        <v>3</v>
      </c>
      <c r="B4" t="s">
        <v>109</v>
      </c>
      <c r="C4">
        <v>6</v>
      </c>
    </row>
    <row r="5" spans="1:5" x14ac:dyDescent="0.15">
      <c r="A5" s="8">
        <v>4</v>
      </c>
      <c r="B5" t="s">
        <v>108</v>
      </c>
      <c r="C5">
        <v>6</v>
      </c>
    </row>
    <row r="6" spans="1:5" x14ac:dyDescent="0.15">
      <c r="A6" s="8">
        <v>5</v>
      </c>
      <c r="B6" t="s">
        <v>107</v>
      </c>
      <c r="C6">
        <v>11</v>
      </c>
    </row>
    <row r="7" spans="1:5" x14ac:dyDescent="0.15">
      <c r="A7" s="8">
        <v>6</v>
      </c>
      <c r="B7" t="s">
        <v>106</v>
      </c>
      <c r="C7">
        <v>10</v>
      </c>
    </row>
    <row r="8" spans="1:5" x14ac:dyDescent="0.15">
      <c r="A8" s="8">
        <v>7</v>
      </c>
      <c r="B8" t="s">
        <v>105</v>
      </c>
      <c r="C8">
        <v>7</v>
      </c>
    </row>
    <row r="9" spans="1:5" x14ac:dyDescent="0.15">
      <c r="A9" s="8">
        <v>8</v>
      </c>
      <c r="B9" t="s">
        <v>104</v>
      </c>
      <c r="C9">
        <v>10</v>
      </c>
    </row>
    <row r="10" spans="1:5" x14ac:dyDescent="0.15">
      <c r="A10" s="8">
        <v>9</v>
      </c>
      <c r="B10" t="s">
        <v>103</v>
      </c>
      <c r="C10">
        <v>12</v>
      </c>
    </row>
    <row r="11" spans="1:5" x14ac:dyDescent="0.15">
      <c r="A11" s="8">
        <v>10</v>
      </c>
      <c r="B11" t="s">
        <v>102</v>
      </c>
      <c r="C11">
        <v>9</v>
      </c>
    </row>
    <row r="12" spans="1:5" x14ac:dyDescent="0.15">
      <c r="A12" s="8">
        <v>11</v>
      </c>
      <c r="B12" t="s">
        <v>101</v>
      </c>
      <c r="C12">
        <v>9</v>
      </c>
    </row>
    <row r="13" spans="1:5" x14ac:dyDescent="0.15">
      <c r="A13" s="8">
        <v>12</v>
      </c>
      <c r="B13" t="s">
        <v>100</v>
      </c>
      <c r="C13">
        <v>1</v>
      </c>
    </row>
    <row r="14" spans="1:5" x14ac:dyDescent="0.15">
      <c r="A14" s="8">
        <v>13</v>
      </c>
      <c r="B14" t="s">
        <v>99</v>
      </c>
      <c r="C14">
        <v>6</v>
      </c>
    </row>
    <row r="15" spans="1:5" x14ac:dyDescent="0.15">
      <c r="A15" s="8">
        <v>14</v>
      </c>
      <c r="B15" t="s">
        <v>98</v>
      </c>
      <c r="C15">
        <v>6</v>
      </c>
    </row>
    <row r="16" spans="1:5" x14ac:dyDescent="0.15">
      <c r="A16" s="8">
        <v>15</v>
      </c>
      <c r="B16" t="s">
        <v>97</v>
      </c>
      <c r="C16">
        <v>5</v>
      </c>
    </row>
    <row r="17" spans="1:3" x14ac:dyDescent="0.15">
      <c r="A17" s="8">
        <v>16</v>
      </c>
      <c r="B17" t="s">
        <v>96</v>
      </c>
      <c r="C17">
        <v>5</v>
      </c>
    </row>
    <row r="18" spans="1:3" x14ac:dyDescent="0.15">
      <c r="A18" s="8">
        <v>17</v>
      </c>
      <c r="B18" t="s">
        <v>95</v>
      </c>
      <c r="C18">
        <v>2</v>
      </c>
    </row>
    <row r="19" spans="1:3" x14ac:dyDescent="0.15">
      <c r="A19" s="8">
        <v>18</v>
      </c>
      <c r="B19" t="s">
        <v>94</v>
      </c>
      <c r="C19">
        <v>2</v>
      </c>
    </row>
    <row r="20" spans="1:3" x14ac:dyDescent="0.15">
      <c r="A20" s="8">
        <v>19</v>
      </c>
      <c r="B20" t="s">
        <v>93</v>
      </c>
      <c r="C20">
        <v>4</v>
      </c>
    </row>
    <row r="21" spans="1:3" x14ac:dyDescent="0.15">
      <c r="A21">
        <v>3229</v>
      </c>
      <c r="B21" t="s">
        <v>92</v>
      </c>
      <c r="C21">
        <v>1</v>
      </c>
    </row>
    <row r="22" spans="1:3" x14ac:dyDescent="0.15">
      <c r="A22">
        <v>3230</v>
      </c>
      <c r="B22" t="s">
        <v>91</v>
      </c>
      <c r="C22">
        <v>4</v>
      </c>
    </row>
    <row r="23" spans="1:3" x14ac:dyDescent="0.15">
      <c r="A23">
        <v>3231</v>
      </c>
      <c r="B23" t="s">
        <v>90</v>
      </c>
      <c r="C23">
        <v>3</v>
      </c>
    </row>
    <row r="24" spans="1:3" x14ac:dyDescent="0.15">
      <c r="A24">
        <v>3232</v>
      </c>
      <c r="B24" t="s">
        <v>89</v>
      </c>
      <c r="C24">
        <v>6</v>
      </c>
    </row>
    <row r="25" spans="1:3" x14ac:dyDescent="0.15">
      <c r="A25">
        <v>3234</v>
      </c>
      <c r="B25" t="s">
        <v>88</v>
      </c>
      <c r="C25">
        <v>6</v>
      </c>
    </row>
    <row r="26" spans="1:3" x14ac:dyDescent="0.15">
      <c r="A26">
        <v>3235</v>
      </c>
      <c r="B26" t="s">
        <v>87</v>
      </c>
      <c r="C26">
        <v>6</v>
      </c>
    </row>
    <row r="27" spans="1:3" x14ac:dyDescent="0.15">
      <c r="A27">
        <v>3236</v>
      </c>
      <c r="B27" t="s">
        <v>86</v>
      </c>
      <c r="C27">
        <v>3</v>
      </c>
    </row>
    <row r="28" spans="1:3" x14ac:dyDescent="0.15">
      <c r="A28">
        <v>3237</v>
      </c>
      <c r="B28" t="s">
        <v>85</v>
      </c>
      <c r="C28">
        <v>10</v>
      </c>
    </row>
    <row r="29" spans="1:3" x14ac:dyDescent="0.15">
      <c r="A29">
        <v>3238</v>
      </c>
      <c r="B29" t="s">
        <v>84</v>
      </c>
      <c r="C29">
        <v>1</v>
      </c>
    </row>
    <row r="30" spans="1:3" x14ac:dyDescent="0.15">
      <c r="A30">
        <v>3239</v>
      </c>
      <c r="B30" t="s">
        <v>83</v>
      </c>
      <c r="C30">
        <v>8</v>
      </c>
    </row>
    <row r="31" spans="1:3" x14ac:dyDescent="0.15">
      <c r="A31">
        <v>3240</v>
      </c>
      <c r="B31" t="s">
        <v>82</v>
      </c>
      <c r="C31">
        <v>5</v>
      </c>
    </row>
    <row r="32" spans="1:3" x14ac:dyDescent="0.15">
      <c r="A32">
        <v>3241</v>
      </c>
      <c r="B32" t="s">
        <v>81</v>
      </c>
      <c r="C32">
        <v>6</v>
      </c>
    </row>
    <row r="33" spans="1:3" x14ac:dyDescent="0.15">
      <c r="A33">
        <v>3243</v>
      </c>
      <c r="B33" t="s">
        <v>80</v>
      </c>
      <c r="C33">
        <v>4</v>
      </c>
    </row>
    <row r="34" spans="1:3" x14ac:dyDescent="0.15">
      <c r="A34">
        <v>3244</v>
      </c>
      <c r="B34" t="s">
        <v>79</v>
      </c>
      <c r="C34">
        <v>5</v>
      </c>
    </row>
    <row r="35" spans="1:3" x14ac:dyDescent="0.15">
      <c r="A35">
        <v>3245</v>
      </c>
      <c r="B35" t="s">
        <v>78</v>
      </c>
      <c r="C35">
        <v>7</v>
      </c>
    </row>
    <row r="36" spans="1:3" x14ac:dyDescent="0.15">
      <c r="A36">
        <v>3246</v>
      </c>
      <c r="B36" t="s">
        <v>77</v>
      </c>
      <c r="C36">
        <v>8</v>
      </c>
    </row>
    <row r="37" spans="1:3" x14ac:dyDescent="0.15">
      <c r="A37">
        <v>3247</v>
      </c>
      <c r="B37" t="s">
        <v>76</v>
      </c>
      <c r="C37">
        <v>2</v>
      </c>
    </row>
    <row r="38" spans="1:3" x14ac:dyDescent="0.15">
      <c r="A38">
        <v>3248</v>
      </c>
      <c r="B38" t="s">
        <v>75</v>
      </c>
      <c r="C38">
        <v>5</v>
      </c>
    </row>
    <row r="39" spans="1:3" x14ac:dyDescent="0.15">
      <c r="A39">
        <v>3249</v>
      </c>
      <c r="B39" t="s">
        <v>74</v>
      </c>
      <c r="C39">
        <v>6</v>
      </c>
    </row>
    <row r="40" spans="1:3" x14ac:dyDescent="0.15">
      <c r="A40">
        <v>3250</v>
      </c>
      <c r="B40" t="s">
        <v>73</v>
      </c>
      <c r="C40">
        <v>6</v>
      </c>
    </row>
    <row r="41" spans="1:3" x14ac:dyDescent="0.15">
      <c r="A41">
        <v>3251</v>
      </c>
      <c r="B41" t="s">
        <v>72</v>
      </c>
      <c r="C41">
        <v>3</v>
      </c>
    </row>
    <row r="42" spans="1:3" x14ac:dyDescent="0.15">
      <c r="A42">
        <v>3252</v>
      </c>
      <c r="B42" t="s">
        <v>71</v>
      </c>
      <c r="C42">
        <v>14</v>
      </c>
    </row>
    <row r="43" spans="1:3" x14ac:dyDescent="0.15">
      <c r="A43">
        <v>3254</v>
      </c>
      <c r="B43" t="s">
        <v>70</v>
      </c>
      <c r="C43">
        <v>15</v>
      </c>
    </row>
    <row r="44" spans="1:3" x14ac:dyDescent="0.15">
      <c r="A44">
        <v>3255</v>
      </c>
      <c r="B44" t="s">
        <v>69</v>
      </c>
      <c r="C44">
        <v>9</v>
      </c>
    </row>
    <row r="45" spans="1:3" x14ac:dyDescent="0.15">
      <c r="A45">
        <v>3256</v>
      </c>
      <c r="B45" t="s">
        <v>68</v>
      </c>
      <c r="C45">
        <v>4</v>
      </c>
    </row>
    <row r="46" spans="1:3" x14ac:dyDescent="0.15">
      <c r="A46">
        <v>3257</v>
      </c>
      <c r="B46" t="s">
        <v>67</v>
      </c>
      <c r="C46">
        <v>3</v>
      </c>
    </row>
    <row r="47" spans="1:3" x14ac:dyDescent="0.15">
      <c r="A47">
        <v>3258</v>
      </c>
      <c r="B47" t="s">
        <v>66</v>
      </c>
      <c r="C47">
        <v>7</v>
      </c>
    </row>
    <row r="48" spans="1:3" x14ac:dyDescent="0.15">
      <c r="A48">
        <v>3259</v>
      </c>
      <c r="B48" t="s">
        <v>65</v>
      </c>
      <c r="C48">
        <v>5</v>
      </c>
    </row>
    <row r="49" spans="1:3" x14ac:dyDescent="0.15">
      <c r="A49">
        <v>3260</v>
      </c>
      <c r="B49" t="s">
        <v>64</v>
      </c>
      <c r="C49">
        <v>5</v>
      </c>
    </row>
    <row r="50" spans="1:3" x14ac:dyDescent="0.15">
      <c r="A50">
        <v>3261</v>
      </c>
      <c r="B50" t="s">
        <v>63</v>
      </c>
      <c r="C50">
        <v>6</v>
      </c>
    </row>
    <row r="51" spans="1:3" x14ac:dyDescent="0.15">
      <c r="A51">
        <v>3262</v>
      </c>
      <c r="B51" t="s">
        <v>62</v>
      </c>
      <c r="C51">
        <v>8</v>
      </c>
    </row>
    <row r="52" spans="1:3" x14ac:dyDescent="0.15">
      <c r="A52">
        <v>3263</v>
      </c>
      <c r="B52" t="s">
        <v>61</v>
      </c>
      <c r="C52">
        <v>4</v>
      </c>
    </row>
    <row r="53" spans="1:3" x14ac:dyDescent="0.15">
      <c r="A53">
        <v>3264</v>
      </c>
      <c r="B53" t="s">
        <v>60</v>
      </c>
      <c r="C53">
        <v>13</v>
      </c>
    </row>
    <row r="54" spans="1:3" x14ac:dyDescent="0.15">
      <c r="A54">
        <v>3265</v>
      </c>
      <c r="B54" t="s">
        <v>59</v>
      </c>
      <c r="C54">
        <v>3</v>
      </c>
    </row>
    <row r="55" spans="1:3" x14ac:dyDescent="0.15">
      <c r="A55">
        <v>3266</v>
      </c>
      <c r="B55" t="s">
        <v>58</v>
      </c>
      <c r="C55">
        <v>6</v>
      </c>
    </row>
    <row r="56" spans="1:3" x14ac:dyDescent="0.15">
      <c r="A56">
        <v>3267</v>
      </c>
      <c r="B56" t="s">
        <v>57</v>
      </c>
      <c r="C56">
        <v>6</v>
      </c>
    </row>
    <row r="57" spans="1:3" x14ac:dyDescent="0.15">
      <c r="A57">
        <v>3269</v>
      </c>
      <c r="B57" t="s">
        <v>56</v>
      </c>
      <c r="C57">
        <v>5</v>
      </c>
    </row>
    <row r="58" spans="1:3" x14ac:dyDescent="0.15">
      <c r="A58">
        <v>3270</v>
      </c>
      <c r="B58" t="s">
        <v>55</v>
      </c>
      <c r="C58">
        <v>5</v>
      </c>
    </row>
    <row r="59" spans="1:3" x14ac:dyDescent="0.15">
      <c r="A59">
        <v>3271</v>
      </c>
      <c r="B59" t="s">
        <v>54</v>
      </c>
      <c r="C59">
        <v>6</v>
      </c>
    </row>
    <row r="60" spans="1:3" x14ac:dyDescent="0.15">
      <c r="A60">
        <v>3272</v>
      </c>
      <c r="B60" t="s">
        <v>53</v>
      </c>
      <c r="C60">
        <v>5</v>
      </c>
    </row>
    <row r="61" spans="1:3" x14ac:dyDescent="0.15">
      <c r="A61">
        <v>3273</v>
      </c>
      <c r="B61" t="s">
        <v>52</v>
      </c>
      <c r="C61">
        <v>6</v>
      </c>
    </row>
    <row r="62" spans="1:3" x14ac:dyDescent="0.15">
      <c r="A62">
        <v>3274</v>
      </c>
      <c r="B62" t="s">
        <v>51</v>
      </c>
      <c r="C62">
        <v>3</v>
      </c>
    </row>
    <row r="63" spans="1:3" x14ac:dyDescent="0.15">
      <c r="A63">
        <v>3275</v>
      </c>
      <c r="B63" t="s">
        <v>50</v>
      </c>
      <c r="C63">
        <v>1</v>
      </c>
    </row>
    <row r="64" spans="1:3" x14ac:dyDescent="0.15">
      <c r="A64">
        <v>3276</v>
      </c>
      <c r="B64" t="s">
        <v>49</v>
      </c>
      <c r="C64">
        <v>4</v>
      </c>
    </row>
    <row r="65" spans="1:3" x14ac:dyDescent="0.15">
      <c r="A65">
        <v>3277</v>
      </c>
      <c r="B65" t="s">
        <v>48</v>
      </c>
      <c r="C65">
        <v>6</v>
      </c>
    </row>
    <row r="66" spans="1:3" x14ac:dyDescent="0.15">
      <c r="A66">
        <v>3278</v>
      </c>
      <c r="B66" t="s">
        <v>47</v>
      </c>
      <c r="C66">
        <v>13</v>
      </c>
    </row>
    <row r="67" spans="1:3" x14ac:dyDescent="0.15">
      <c r="A67">
        <v>3279</v>
      </c>
      <c r="B67" t="s">
        <v>46</v>
      </c>
      <c r="C67">
        <v>8</v>
      </c>
    </row>
    <row r="68" spans="1:3" x14ac:dyDescent="0.15">
      <c r="A68">
        <v>3280</v>
      </c>
      <c r="B68" t="s">
        <v>45</v>
      </c>
      <c r="C68">
        <v>6</v>
      </c>
    </row>
    <row r="69" spans="1:3" x14ac:dyDescent="0.15">
      <c r="A69">
        <v>3281</v>
      </c>
      <c r="B69" t="s">
        <v>44</v>
      </c>
      <c r="C69">
        <v>7</v>
      </c>
    </row>
    <row r="70" spans="1:3" x14ac:dyDescent="0.15">
      <c r="A70">
        <v>3282</v>
      </c>
      <c r="B70" t="s">
        <v>43</v>
      </c>
      <c r="C70">
        <v>3</v>
      </c>
    </row>
    <row r="71" spans="1:3" x14ac:dyDescent="0.15">
      <c r="A71">
        <v>3283</v>
      </c>
      <c r="B71" t="s">
        <v>42</v>
      </c>
      <c r="C71">
        <v>6</v>
      </c>
    </row>
    <row r="72" spans="1:3" x14ac:dyDescent="0.15">
      <c r="A72">
        <v>3284</v>
      </c>
      <c r="B72" t="s">
        <v>41</v>
      </c>
      <c r="C72">
        <v>6</v>
      </c>
    </row>
    <row r="73" spans="1:3" x14ac:dyDescent="0.15">
      <c r="A73">
        <v>3285</v>
      </c>
      <c r="B73" t="s">
        <v>40</v>
      </c>
      <c r="C73">
        <v>21</v>
      </c>
    </row>
    <row r="74" spans="1:3" x14ac:dyDescent="0.15">
      <c r="A74">
        <v>3286</v>
      </c>
      <c r="B74" t="s">
        <v>39</v>
      </c>
      <c r="C74">
        <v>13</v>
      </c>
    </row>
    <row r="75" spans="1:3" x14ac:dyDescent="0.15">
      <c r="A75">
        <v>3287</v>
      </c>
      <c r="B75" t="s">
        <v>38</v>
      </c>
      <c r="C75">
        <v>4</v>
      </c>
    </row>
    <row r="76" spans="1:3" x14ac:dyDescent="0.15">
      <c r="A76">
        <v>3288</v>
      </c>
      <c r="B76" t="s">
        <v>37</v>
      </c>
      <c r="C76">
        <v>8</v>
      </c>
    </row>
    <row r="77" spans="1:3" x14ac:dyDescent="0.15">
      <c r="A77">
        <v>3289</v>
      </c>
      <c r="B77" t="s">
        <v>36</v>
      </c>
      <c r="C77">
        <v>1</v>
      </c>
    </row>
    <row r="78" spans="1:3" x14ac:dyDescent="0.15">
      <c r="A78">
        <v>3290</v>
      </c>
      <c r="B78" t="s">
        <v>35</v>
      </c>
      <c r="C78">
        <v>7</v>
      </c>
    </row>
    <row r="79" spans="1:3" x14ac:dyDescent="0.15">
      <c r="A79">
        <v>3291</v>
      </c>
      <c r="B79" t="s">
        <v>34</v>
      </c>
      <c r="C79">
        <v>21</v>
      </c>
    </row>
    <row r="80" spans="1:3" x14ac:dyDescent="0.15">
      <c r="A80">
        <v>3292</v>
      </c>
      <c r="B80" t="s">
        <v>33</v>
      </c>
      <c r="C80">
        <v>4</v>
      </c>
    </row>
    <row r="81" spans="1:3" x14ac:dyDescent="0.15">
      <c r="A81">
        <v>3293</v>
      </c>
      <c r="B81" t="s">
        <v>32</v>
      </c>
      <c r="C81">
        <v>1</v>
      </c>
    </row>
    <row r="82" spans="1:3" x14ac:dyDescent="0.15">
      <c r="A82">
        <v>3294</v>
      </c>
      <c r="B82" t="s">
        <v>31</v>
      </c>
      <c r="C82">
        <v>6</v>
      </c>
    </row>
    <row r="83" spans="1:3" x14ac:dyDescent="0.15">
      <c r="A83">
        <v>3295</v>
      </c>
      <c r="B83" t="s">
        <v>30</v>
      </c>
      <c r="C83">
        <v>1</v>
      </c>
    </row>
    <row r="84" spans="1:3" x14ac:dyDescent="0.15">
      <c r="A84">
        <v>3297</v>
      </c>
      <c r="B84" t="s">
        <v>29</v>
      </c>
      <c r="C84">
        <v>3</v>
      </c>
    </row>
    <row r="85" spans="1:3" x14ac:dyDescent="0.15">
      <c r="A85">
        <v>3298</v>
      </c>
      <c r="B85" t="s">
        <v>28</v>
      </c>
      <c r="C85">
        <v>4</v>
      </c>
    </row>
    <row r="86" spans="1:3" x14ac:dyDescent="0.15">
      <c r="A86">
        <v>3299</v>
      </c>
      <c r="B86" t="s">
        <v>27</v>
      </c>
      <c r="C86">
        <v>5</v>
      </c>
    </row>
    <row r="87" spans="1:3" x14ac:dyDescent="0.15">
      <c r="A87">
        <v>3300</v>
      </c>
      <c r="B87" t="s">
        <v>26</v>
      </c>
      <c r="C87">
        <v>4</v>
      </c>
    </row>
    <row r="88" spans="1:3" x14ac:dyDescent="0.15">
      <c r="A88">
        <v>3301</v>
      </c>
      <c r="B88" t="s">
        <v>25</v>
      </c>
      <c r="C88">
        <v>3</v>
      </c>
    </row>
    <row r="89" spans="1:3" x14ac:dyDescent="0.15">
      <c r="A89">
        <v>3302</v>
      </c>
      <c r="B89" t="s">
        <v>24</v>
      </c>
      <c r="C89">
        <v>5</v>
      </c>
    </row>
    <row r="90" spans="1:3" x14ac:dyDescent="0.15">
      <c r="A90">
        <v>3303</v>
      </c>
      <c r="B90" t="s">
        <v>23</v>
      </c>
      <c r="C90">
        <v>2</v>
      </c>
    </row>
    <row r="91" spans="1:3" x14ac:dyDescent="0.15">
      <c r="A91">
        <v>3304</v>
      </c>
      <c r="B91" t="s">
        <v>22</v>
      </c>
      <c r="C91">
        <v>9</v>
      </c>
    </row>
    <row r="92" spans="1:3" x14ac:dyDescent="0.15">
      <c r="A92">
        <v>3305</v>
      </c>
      <c r="B92" t="s">
        <v>21</v>
      </c>
      <c r="C92">
        <v>7</v>
      </c>
    </row>
    <row r="93" spans="1:3" x14ac:dyDescent="0.15">
      <c r="A93">
        <v>3306</v>
      </c>
      <c r="B93" t="s">
        <v>20</v>
      </c>
      <c r="C93">
        <v>7</v>
      </c>
    </row>
    <row r="94" spans="1:3" x14ac:dyDescent="0.15">
      <c r="A94">
        <v>3307</v>
      </c>
      <c r="B94" t="s">
        <v>19</v>
      </c>
      <c r="C94">
        <v>14</v>
      </c>
    </row>
    <row r="95" spans="1:3" x14ac:dyDescent="0.15">
      <c r="A95">
        <v>3308</v>
      </c>
      <c r="B95" t="s">
        <v>18</v>
      </c>
      <c r="C95">
        <v>7</v>
      </c>
    </row>
    <row r="96" spans="1:3" x14ac:dyDescent="0.15">
      <c r="A96">
        <v>3309</v>
      </c>
      <c r="B96" t="s">
        <v>17</v>
      </c>
      <c r="C96">
        <v>7</v>
      </c>
    </row>
    <row r="97" spans="1:3" x14ac:dyDescent="0.15">
      <c r="A97">
        <v>3310</v>
      </c>
      <c r="B97" t="s">
        <v>16</v>
      </c>
      <c r="C97">
        <v>4</v>
      </c>
    </row>
    <row r="98" spans="1:3" x14ac:dyDescent="0.15">
      <c r="A98">
        <v>3311</v>
      </c>
      <c r="B98" t="s">
        <v>15</v>
      </c>
      <c r="C98">
        <v>1</v>
      </c>
    </row>
    <row r="99" spans="1:3" x14ac:dyDescent="0.15">
      <c r="A99" t="s">
        <v>14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I3" sqref="I3"/>
    </sheetView>
  </sheetViews>
  <sheetFormatPr defaultRowHeight="13.5" x14ac:dyDescent="0.15"/>
  <cols>
    <col min="2" max="2" width="13.625" bestFit="1" customWidth="1"/>
    <col min="3" max="7" width="12.125" customWidth="1"/>
  </cols>
  <sheetData>
    <row r="1" spans="1:9" x14ac:dyDescent="0.15">
      <c r="A1" t="s">
        <v>114</v>
      </c>
      <c r="B1" t="s">
        <v>113</v>
      </c>
      <c r="C1" s="42" t="s">
        <v>150</v>
      </c>
      <c r="D1" s="42" t="s">
        <v>153</v>
      </c>
      <c r="E1" s="43" t="s">
        <v>151</v>
      </c>
      <c r="F1" s="42" t="s">
        <v>153</v>
      </c>
      <c r="G1" t="s">
        <v>112</v>
      </c>
      <c r="H1" t="str">
        <f>+配置図!A4</f>
        <v>責任者名</v>
      </c>
      <c r="I1" t="str">
        <f>+配置図!A5</f>
        <v>携帯番号</v>
      </c>
    </row>
    <row r="2" spans="1:9" x14ac:dyDescent="0.15">
      <c r="A2">
        <f>+配置図!B2</f>
        <v>0</v>
      </c>
      <c r="B2" t="e">
        <f>+配置図!C3</f>
        <v>#N/A</v>
      </c>
      <c r="C2">
        <f>+配置図!B12</f>
        <v>0</v>
      </c>
      <c r="D2" t="str">
        <f>+配置図!B11</f>
        <v>(フリガナを記入する欄）</v>
      </c>
      <c r="E2">
        <f>+配置図!B16</f>
        <v>0</v>
      </c>
      <c r="F2" t="str">
        <f>+配置図!B15</f>
        <v>(フリガナを記入する欄）</v>
      </c>
      <c r="G2" t="e">
        <f>+配置図!J2</f>
        <v>#N/A</v>
      </c>
      <c r="H2" t="str">
        <f>+配置図!C4</f>
        <v xml:space="preserve"> </v>
      </c>
      <c r="I2" t="str">
        <f>+配置図!C5</f>
        <v xml:space="preserve"> </v>
      </c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4" workbookViewId="0">
      <selection activeCell="D2" sqref="D2"/>
    </sheetView>
  </sheetViews>
  <sheetFormatPr defaultRowHeight="13.5" x14ac:dyDescent="0.15"/>
  <cols>
    <col min="3" max="3" width="3.875" bestFit="1" customWidth="1"/>
    <col min="4" max="4" width="3.5" bestFit="1" customWidth="1"/>
    <col min="5" max="5" width="27.375" bestFit="1" customWidth="1"/>
  </cols>
  <sheetData>
    <row r="1" spans="1:6" x14ac:dyDescent="0.15">
      <c r="A1" s="14" t="s">
        <v>149</v>
      </c>
      <c r="B1" s="25" t="s">
        <v>148</v>
      </c>
      <c r="C1" s="24" t="s">
        <v>123</v>
      </c>
      <c r="D1" s="23" t="s">
        <v>122</v>
      </c>
      <c r="E1" s="22"/>
      <c r="F1" s="14"/>
    </row>
    <row r="2" spans="1:6" x14ac:dyDescent="0.15">
      <c r="A2" s="14"/>
      <c r="B2" s="25"/>
      <c r="C2" s="28">
        <v>14</v>
      </c>
      <c r="D2" s="32" t="s">
        <v>147</v>
      </c>
      <c r="E2" s="22" t="s">
        <v>146</v>
      </c>
      <c r="F2" s="14"/>
    </row>
    <row r="3" spans="1:6" x14ac:dyDescent="0.15">
      <c r="A3" s="14"/>
      <c r="B3" s="13"/>
      <c r="C3" s="12">
        <v>14</v>
      </c>
      <c r="D3" s="15">
        <v>50</v>
      </c>
      <c r="E3" s="10" t="s">
        <v>145</v>
      </c>
      <c r="F3" s="14"/>
    </row>
    <row r="4" spans="1:6" x14ac:dyDescent="0.15">
      <c r="A4" s="14">
        <v>3</v>
      </c>
      <c r="B4" s="13">
        <v>1</v>
      </c>
      <c r="C4" s="12">
        <v>15</v>
      </c>
      <c r="D4" s="11" t="s">
        <v>136</v>
      </c>
      <c r="E4" s="10" t="s">
        <v>109</v>
      </c>
      <c r="F4" s="9" t="s">
        <v>144</v>
      </c>
    </row>
    <row r="5" spans="1:6" x14ac:dyDescent="0.15">
      <c r="A5" s="14">
        <v>19</v>
      </c>
      <c r="B5" s="13">
        <v>2</v>
      </c>
      <c r="C5" s="12">
        <v>15</v>
      </c>
      <c r="D5" s="15">
        <v>10</v>
      </c>
      <c r="E5" s="10" t="s">
        <v>93</v>
      </c>
      <c r="F5" s="9" t="s">
        <v>139</v>
      </c>
    </row>
    <row r="6" spans="1:6" x14ac:dyDescent="0.15">
      <c r="A6" s="14">
        <v>9</v>
      </c>
      <c r="B6" s="13">
        <v>3</v>
      </c>
      <c r="C6" s="12">
        <v>15</v>
      </c>
      <c r="D6" s="15">
        <v>20</v>
      </c>
      <c r="E6" s="10" t="s">
        <v>103</v>
      </c>
      <c r="F6" s="9" t="s">
        <v>139</v>
      </c>
    </row>
    <row r="7" spans="1:6" x14ac:dyDescent="0.15">
      <c r="A7" s="14">
        <v>12</v>
      </c>
      <c r="B7" s="13">
        <v>4</v>
      </c>
      <c r="C7" s="12">
        <v>15</v>
      </c>
      <c r="D7" s="15">
        <v>30</v>
      </c>
      <c r="E7" s="10" t="s">
        <v>100</v>
      </c>
      <c r="F7" s="9" t="s">
        <v>139</v>
      </c>
    </row>
    <row r="8" spans="1:6" x14ac:dyDescent="0.15">
      <c r="A8" s="14">
        <v>1</v>
      </c>
      <c r="B8" s="13">
        <v>5</v>
      </c>
      <c r="C8" s="12">
        <v>15</v>
      </c>
      <c r="D8" s="15">
        <v>40</v>
      </c>
      <c r="E8" s="10" t="s">
        <v>111</v>
      </c>
      <c r="F8" s="9" t="s">
        <v>139</v>
      </c>
    </row>
    <row r="9" spans="1:6" x14ac:dyDescent="0.15">
      <c r="A9" s="14">
        <v>20</v>
      </c>
      <c r="B9" s="13">
        <v>6</v>
      </c>
      <c r="C9" s="12">
        <v>15</v>
      </c>
      <c r="D9" s="15">
        <v>50</v>
      </c>
      <c r="E9" s="10" t="s">
        <v>143</v>
      </c>
      <c r="F9" s="9" t="s">
        <v>139</v>
      </c>
    </row>
    <row r="10" spans="1:6" x14ac:dyDescent="0.15">
      <c r="A10" s="14">
        <v>2</v>
      </c>
      <c r="B10" s="13">
        <v>7</v>
      </c>
      <c r="C10" s="12">
        <v>16</v>
      </c>
      <c r="D10" s="11" t="s">
        <v>127</v>
      </c>
      <c r="E10" s="10" t="s">
        <v>110</v>
      </c>
      <c r="F10" s="9" t="s">
        <v>139</v>
      </c>
    </row>
    <row r="11" spans="1:6" x14ac:dyDescent="0.15">
      <c r="A11" s="14">
        <v>6</v>
      </c>
      <c r="B11" s="13">
        <v>8</v>
      </c>
      <c r="C11" s="12">
        <v>16</v>
      </c>
      <c r="D11" s="15">
        <v>10</v>
      </c>
      <c r="E11" s="10" t="s">
        <v>106</v>
      </c>
      <c r="F11" s="9" t="s">
        <v>139</v>
      </c>
    </row>
    <row r="12" spans="1:6" x14ac:dyDescent="0.15">
      <c r="A12" s="14">
        <v>10</v>
      </c>
      <c r="B12" s="13">
        <v>9</v>
      </c>
      <c r="C12" s="12">
        <v>16</v>
      </c>
      <c r="D12" s="15">
        <v>20</v>
      </c>
      <c r="E12" s="10" t="s">
        <v>102</v>
      </c>
      <c r="F12" s="9" t="s">
        <v>139</v>
      </c>
    </row>
    <row r="13" spans="1:6" x14ac:dyDescent="0.15">
      <c r="A13" s="14">
        <v>3246</v>
      </c>
      <c r="B13" s="13">
        <v>10</v>
      </c>
      <c r="C13" s="12">
        <v>16</v>
      </c>
      <c r="D13" s="15">
        <v>30</v>
      </c>
      <c r="E13" s="10" t="s">
        <v>77</v>
      </c>
      <c r="F13" s="9" t="s">
        <v>139</v>
      </c>
    </row>
    <row r="14" spans="1:6" x14ac:dyDescent="0.15">
      <c r="A14" s="14">
        <v>3248</v>
      </c>
      <c r="B14" s="13">
        <v>11</v>
      </c>
      <c r="C14" s="12">
        <v>16</v>
      </c>
      <c r="D14" s="15">
        <v>40</v>
      </c>
      <c r="E14" s="10" t="s">
        <v>75</v>
      </c>
      <c r="F14" s="9" t="s">
        <v>139</v>
      </c>
    </row>
    <row r="15" spans="1:6" x14ac:dyDescent="0.15">
      <c r="A15" s="14">
        <v>3251</v>
      </c>
      <c r="B15" s="13">
        <v>12</v>
      </c>
      <c r="C15" s="12">
        <v>16</v>
      </c>
      <c r="D15" s="11">
        <v>50</v>
      </c>
      <c r="E15" s="10" t="s">
        <v>72</v>
      </c>
      <c r="F15" s="9" t="s">
        <v>139</v>
      </c>
    </row>
    <row r="16" spans="1:6" x14ac:dyDescent="0.15">
      <c r="A16" s="14"/>
      <c r="B16" s="21"/>
      <c r="C16" s="34">
        <v>17</v>
      </c>
      <c r="D16" s="26" t="s">
        <v>127</v>
      </c>
      <c r="E16" s="18" t="s">
        <v>142</v>
      </c>
      <c r="F16" s="9" t="s">
        <v>139</v>
      </c>
    </row>
    <row r="17" spans="1:6" x14ac:dyDescent="0.15">
      <c r="A17" s="14">
        <v>3260</v>
      </c>
      <c r="B17" s="13">
        <v>13</v>
      </c>
      <c r="C17" s="12">
        <v>17</v>
      </c>
      <c r="D17" s="15">
        <v>30</v>
      </c>
      <c r="E17" s="10" t="s">
        <v>64</v>
      </c>
      <c r="F17" s="9" t="s">
        <v>139</v>
      </c>
    </row>
    <row r="18" spans="1:6" x14ac:dyDescent="0.15">
      <c r="A18" s="14">
        <v>3262</v>
      </c>
      <c r="B18" s="13">
        <v>14</v>
      </c>
      <c r="C18" s="12">
        <v>17</v>
      </c>
      <c r="D18" s="15">
        <v>40</v>
      </c>
      <c r="E18" s="10" t="s">
        <v>62</v>
      </c>
      <c r="F18" s="9" t="s">
        <v>139</v>
      </c>
    </row>
    <row r="19" spans="1:6" x14ac:dyDescent="0.15">
      <c r="A19" s="14">
        <v>3294</v>
      </c>
      <c r="B19" s="13">
        <v>15</v>
      </c>
      <c r="C19" s="12">
        <v>17</v>
      </c>
      <c r="D19" s="11">
        <v>50</v>
      </c>
      <c r="E19" s="10" t="s">
        <v>31</v>
      </c>
      <c r="F19" s="9" t="s">
        <v>139</v>
      </c>
    </row>
    <row r="20" spans="1:6" x14ac:dyDescent="0.15">
      <c r="A20" s="14">
        <v>11</v>
      </c>
      <c r="B20" s="13">
        <v>16</v>
      </c>
      <c r="C20" s="16">
        <v>18</v>
      </c>
      <c r="D20" s="26" t="s">
        <v>127</v>
      </c>
      <c r="E20" s="10" t="s">
        <v>101</v>
      </c>
      <c r="F20" s="9" t="s">
        <v>139</v>
      </c>
    </row>
    <row r="21" spans="1:6" x14ac:dyDescent="0.15">
      <c r="A21" s="14">
        <v>3298</v>
      </c>
      <c r="B21" s="13">
        <v>17</v>
      </c>
      <c r="C21" s="16">
        <v>18</v>
      </c>
      <c r="D21" s="15">
        <v>10</v>
      </c>
      <c r="E21" s="10" t="s">
        <v>28</v>
      </c>
      <c r="F21" s="9" t="s">
        <v>139</v>
      </c>
    </row>
    <row r="22" spans="1:6" x14ac:dyDescent="0.15">
      <c r="A22" s="14">
        <v>3288</v>
      </c>
      <c r="B22" s="13">
        <v>18</v>
      </c>
      <c r="C22" s="16">
        <v>18</v>
      </c>
      <c r="D22" s="15">
        <v>20</v>
      </c>
      <c r="E22" s="10" t="s">
        <v>37</v>
      </c>
      <c r="F22" s="9" t="s">
        <v>139</v>
      </c>
    </row>
    <row r="23" spans="1:6" x14ac:dyDescent="0.15">
      <c r="A23" s="14">
        <v>3238</v>
      </c>
      <c r="B23" s="13">
        <v>19</v>
      </c>
      <c r="C23" s="16">
        <v>18</v>
      </c>
      <c r="D23" s="15">
        <v>30</v>
      </c>
      <c r="E23" s="10" t="s">
        <v>84</v>
      </c>
      <c r="F23" s="9" t="s">
        <v>139</v>
      </c>
    </row>
    <row r="24" spans="1:6" x14ac:dyDescent="0.15">
      <c r="A24" s="14">
        <v>14</v>
      </c>
      <c r="B24" s="13">
        <v>20</v>
      </c>
      <c r="C24" s="16">
        <v>18</v>
      </c>
      <c r="D24" s="15">
        <v>40</v>
      </c>
      <c r="E24" s="10" t="s">
        <v>98</v>
      </c>
      <c r="F24" s="9" t="s">
        <v>139</v>
      </c>
    </row>
    <row r="25" spans="1:6" x14ac:dyDescent="0.15">
      <c r="A25" s="14">
        <v>3310</v>
      </c>
      <c r="B25" s="13">
        <v>21</v>
      </c>
      <c r="C25" s="16">
        <v>18</v>
      </c>
      <c r="D25" s="11">
        <v>50</v>
      </c>
      <c r="E25" s="10" t="s">
        <v>16</v>
      </c>
      <c r="F25" s="9" t="s">
        <v>139</v>
      </c>
    </row>
    <row r="26" spans="1:6" x14ac:dyDescent="0.15">
      <c r="A26" s="14"/>
      <c r="B26" s="13"/>
      <c r="C26" s="16">
        <v>19</v>
      </c>
      <c r="D26" s="15" t="s">
        <v>127</v>
      </c>
      <c r="E26" s="29" t="s">
        <v>141</v>
      </c>
      <c r="F26" s="9" t="s">
        <v>139</v>
      </c>
    </row>
    <row r="27" spans="1:6" x14ac:dyDescent="0.15">
      <c r="A27" s="14">
        <v>3264</v>
      </c>
      <c r="B27" s="13"/>
      <c r="C27" s="16">
        <v>19</v>
      </c>
      <c r="D27" s="15">
        <v>30</v>
      </c>
      <c r="E27" s="29" t="s">
        <v>140</v>
      </c>
      <c r="F27" s="9" t="s">
        <v>139</v>
      </c>
    </row>
    <row r="28" spans="1:6" x14ac:dyDescent="0.15">
      <c r="A28" s="14">
        <v>3284</v>
      </c>
      <c r="B28" s="13">
        <v>22</v>
      </c>
      <c r="C28" s="17">
        <v>19</v>
      </c>
      <c r="D28" s="37">
        <v>50</v>
      </c>
      <c r="E28" s="10" t="s">
        <v>60</v>
      </c>
      <c r="F28" s="9" t="s">
        <v>139</v>
      </c>
    </row>
    <row r="29" spans="1:6" x14ac:dyDescent="0.15">
      <c r="A29" s="14">
        <v>3263</v>
      </c>
      <c r="B29" s="13">
        <v>23</v>
      </c>
      <c r="C29" s="16">
        <v>20</v>
      </c>
      <c r="D29" s="15" t="s">
        <v>127</v>
      </c>
      <c r="E29" s="10" t="s">
        <v>41</v>
      </c>
      <c r="F29" s="9" t="s">
        <v>139</v>
      </c>
    </row>
    <row r="30" spans="1:6" x14ac:dyDescent="0.15">
      <c r="A30" s="14">
        <v>3269</v>
      </c>
      <c r="B30" s="13">
        <v>24</v>
      </c>
      <c r="C30" s="16">
        <v>20</v>
      </c>
      <c r="D30" s="15">
        <v>10</v>
      </c>
      <c r="E30" s="10" t="s">
        <v>61</v>
      </c>
      <c r="F30" s="9" t="s">
        <v>139</v>
      </c>
    </row>
    <row r="31" spans="1:6" x14ac:dyDescent="0.15">
      <c r="A31" s="14">
        <v>3292</v>
      </c>
      <c r="B31" s="13">
        <v>25</v>
      </c>
      <c r="C31" s="16">
        <v>20</v>
      </c>
      <c r="D31" s="15">
        <v>20</v>
      </c>
      <c r="E31" s="10" t="s">
        <v>56</v>
      </c>
      <c r="F31" s="9" t="s">
        <v>139</v>
      </c>
    </row>
    <row r="32" spans="1:6" x14ac:dyDescent="0.15">
      <c r="A32" s="14">
        <v>3243</v>
      </c>
      <c r="B32" s="13">
        <v>26</v>
      </c>
      <c r="C32" s="16">
        <v>20</v>
      </c>
      <c r="D32" s="15">
        <v>30</v>
      </c>
      <c r="E32" s="10" t="s">
        <v>33</v>
      </c>
      <c r="F32" s="9" t="s">
        <v>139</v>
      </c>
    </row>
    <row r="33" spans="1:6" x14ac:dyDescent="0.15">
      <c r="A33" s="14">
        <v>13</v>
      </c>
      <c r="B33" s="13">
        <v>27</v>
      </c>
      <c r="C33" s="16">
        <v>20</v>
      </c>
      <c r="D33" s="15">
        <v>40</v>
      </c>
      <c r="E33" s="10" t="s">
        <v>80</v>
      </c>
      <c r="F33" s="9" t="s">
        <v>139</v>
      </c>
    </row>
    <row r="34" spans="1:6" x14ac:dyDescent="0.15">
      <c r="A34" s="14"/>
      <c r="B34" s="13">
        <v>28</v>
      </c>
      <c r="C34" s="16">
        <v>20</v>
      </c>
      <c r="D34" s="15">
        <v>50</v>
      </c>
      <c r="E34" s="10" t="s">
        <v>99</v>
      </c>
      <c r="F34" s="9" t="s">
        <v>139</v>
      </c>
    </row>
    <row r="35" spans="1:6" x14ac:dyDescent="0.15">
      <c r="A35" s="14"/>
      <c r="B35" s="36"/>
      <c r="C35" s="16">
        <v>21</v>
      </c>
      <c r="D35" s="15" t="s">
        <v>127</v>
      </c>
      <c r="E35" s="35" t="s">
        <v>116</v>
      </c>
      <c r="F35" s="14"/>
    </row>
    <row r="36" spans="1:6" x14ac:dyDescent="0.15">
      <c r="A36" s="14" t="s">
        <v>138</v>
      </c>
      <c r="B36" s="25" t="s">
        <v>137</v>
      </c>
      <c r="C36" s="24" t="s">
        <v>123</v>
      </c>
      <c r="D36" s="23" t="s">
        <v>122</v>
      </c>
      <c r="E36" s="22"/>
      <c r="F36" s="14"/>
    </row>
    <row r="37" spans="1:6" x14ac:dyDescent="0.15">
      <c r="A37" s="14"/>
      <c r="B37" s="21"/>
      <c r="C37" s="20">
        <v>10</v>
      </c>
      <c r="D37" s="19" t="s">
        <v>136</v>
      </c>
      <c r="E37" s="18" t="s">
        <v>135</v>
      </c>
      <c r="F37" s="14"/>
    </row>
    <row r="38" spans="1:6" x14ac:dyDescent="0.15">
      <c r="A38" s="14">
        <v>8</v>
      </c>
      <c r="B38" s="13">
        <v>29</v>
      </c>
      <c r="C38" s="16">
        <v>10</v>
      </c>
      <c r="D38" s="15">
        <v>10</v>
      </c>
      <c r="E38" s="10" t="s">
        <v>104</v>
      </c>
      <c r="F38" s="9" t="s">
        <v>126</v>
      </c>
    </row>
    <row r="39" spans="1:6" x14ac:dyDescent="0.15">
      <c r="A39" s="14">
        <v>3252</v>
      </c>
      <c r="B39" s="13">
        <v>30</v>
      </c>
      <c r="C39" s="16">
        <v>10</v>
      </c>
      <c r="D39" s="15">
        <v>20</v>
      </c>
      <c r="E39" s="10" t="s">
        <v>71</v>
      </c>
      <c r="F39" s="9" t="s">
        <v>126</v>
      </c>
    </row>
    <row r="40" spans="1:6" x14ac:dyDescent="0.15">
      <c r="A40" s="14">
        <v>3257</v>
      </c>
      <c r="B40" s="13">
        <v>31</v>
      </c>
      <c r="C40" s="16">
        <v>10</v>
      </c>
      <c r="D40" s="15">
        <v>30</v>
      </c>
      <c r="E40" s="10" t="s">
        <v>67</v>
      </c>
      <c r="F40" s="9" t="s">
        <v>126</v>
      </c>
    </row>
    <row r="41" spans="1:6" x14ac:dyDescent="0.15">
      <c r="A41" s="14">
        <v>3286</v>
      </c>
      <c r="B41" s="13">
        <v>32</v>
      </c>
      <c r="C41" s="16">
        <v>10</v>
      </c>
      <c r="D41" s="15">
        <v>40</v>
      </c>
      <c r="E41" s="10" t="s">
        <v>39</v>
      </c>
      <c r="F41" s="9" t="s">
        <v>126</v>
      </c>
    </row>
    <row r="42" spans="1:6" x14ac:dyDescent="0.15">
      <c r="A42" s="14">
        <v>3306</v>
      </c>
      <c r="B42" s="13">
        <v>33</v>
      </c>
      <c r="C42" s="16">
        <v>10</v>
      </c>
      <c r="D42" s="15">
        <v>50</v>
      </c>
      <c r="E42" s="10" t="s">
        <v>20</v>
      </c>
      <c r="F42" s="9" t="s">
        <v>126</v>
      </c>
    </row>
    <row r="43" spans="1:6" x14ac:dyDescent="0.15">
      <c r="A43" s="14">
        <v>3256</v>
      </c>
      <c r="B43" s="13">
        <v>34</v>
      </c>
      <c r="C43" s="16">
        <v>11</v>
      </c>
      <c r="D43" s="11" t="s">
        <v>118</v>
      </c>
      <c r="E43" s="10" t="s">
        <v>68</v>
      </c>
      <c r="F43" s="9" t="s">
        <v>126</v>
      </c>
    </row>
    <row r="44" spans="1:6" x14ac:dyDescent="0.15">
      <c r="A44" s="14">
        <v>3279</v>
      </c>
      <c r="B44" s="13">
        <v>35</v>
      </c>
      <c r="C44" s="16">
        <v>11</v>
      </c>
      <c r="D44" s="15">
        <v>10</v>
      </c>
      <c r="E44" s="10" t="s">
        <v>46</v>
      </c>
      <c r="F44" s="9" t="s">
        <v>126</v>
      </c>
    </row>
    <row r="45" spans="1:6" x14ac:dyDescent="0.15">
      <c r="A45" s="14">
        <v>3287</v>
      </c>
      <c r="B45" s="13">
        <v>36</v>
      </c>
      <c r="C45" s="16">
        <v>11</v>
      </c>
      <c r="D45" s="15">
        <v>20</v>
      </c>
      <c r="E45" s="10" t="s">
        <v>38</v>
      </c>
      <c r="F45" s="9" t="s">
        <v>126</v>
      </c>
    </row>
    <row r="46" spans="1:6" x14ac:dyDescent="0.15">
      <c r="A46" s="14">
        <v>3301</v>
      </c>
      <c r="B46" s="13">
        <v>37</v>
      </c>
      <c r="C46" s="16">
        <v>11</v>
      </c>
      <c r="D46" s="15">
        <v>30</v>
      </c>
      <c r="E46" s="10" t="s">
        <v>25</v>
      </c>
      <c r="F46" s="9" t="s">
        <v>126</v>
      </c>
    </row>
    <row r="47" spans="1:6" x14ac:dyDescent="0.15">
      <c r="A47" s="14">
        <v>3289</v>
      </c>
      <c r="B47" s="13">
        <v>38</v>
      </c>
      <c r="C47" s="16">
        <v>11</v>
      </c>
      <c r="D47" s="15">
        <v>40</v>
      </c>
      <c r="E47" s="10" t="s">
        <v>36</v>
      </c>
      <c r="F47" s="9" t="s">
        <v>126</v>
      </c>
    </row>
    <row r="48" spans="1:6" x14ac:dyDescent="0.15">
      <c r="A48" s="14">
        <v>3272</v>
      </c>
      <c r="B48" s="13">
        <v>39</v>
      </c>
      <c r="C48" s="16">
        <v>11</v>
      </c>
      <c r="D48" s="15">
        <v>50</v>
      </c>
      <c r="E48" s="10" t="s">
        <v>53</v>
      </c>
      <c r="F48" s="9" t="s">
        <v>126</v>
      </c>
    </row>
    <row r="49" spans="1:6" x14ac:dyDescent="0.15">
      <c r="A49" s="14">
        <v>3308</v>
      </c>
      <c r="B49" s="13">
        <v>40</v>
      </c>
      <c r="C49" s="16">
        <v>12</v>
      </c>
      <c r="D49" s="11" t="s">
        <v>118</v>
      </c>
      <c r="E49" s="10" t="s">
        <v>18</v>
      </c>
      <c r="F49" s="9" t="s">
        <v>126</v>
      </c>
    </row>
    <row r="50" spans="1:6" x14ac:dyDescent="0.15">
      <c r="A50" s="14"/>
      <c r="B50" s="21"/>
      <c r="C50" s="20">
        <v>12</v>
      </c>
      <c r="D50" s="26">
        <v>10</v>
      </c>
      <c r="E50" s="18" t="s">
        <v>134</v>
      </c>
      <c r="F50" s="9" t="s">
        <v>126</v>
      </c>
    </row>
    <row r="51" spans="1:6" x14ac:dyDescent="0.15">
      <c r="A51" s="14">
        <v>3259</v>
      </c>
      <c r="B51" s="13">
        <v>41</v>
      </c>
      <c r="C51" s="16">
        <v>12</v>
      </c>
      <c r="D51" s="15">
        <v>30</v>
      </c>
      <c r="E51" s="10" t="s">
        <v>65</v>
      </c>
      <c r="F51" s="9" t="s">
        <v>126</v>
      </c>
    </row>
    <row r="52" spans="1:6" x14ac:dyDescent="0.15">
      <c r="A52" s="14">
        <v>5</v>
      </c>
      <c r="B52" s="13">
        <v>42</v>
      </c>
      <c r="C52" s="16">
        <v>12</v>
      </c>
      <c r="D52" s="15">
        <v>40</v>
      </c>
      <c r="E52" s="10" t="s">
        <v>107</v>
      </c>
      <c r="F52" s="9" t="s">
        <v>126</v>
      </c>
    </row>
    <row r="53" spans="1:6" x14ac:dyDescent="0.15">
      <c r="A53" s="14">
        <v>3266</v>
      </c>
      <c r="B53" s="13">
        <v>43</v>
      </c>
      <c r="C53" s="16">
        <v>12</v>
      </c>
      <c r="D53" s="15">
        <v>50</v>
      </c>
      <c r="E53" s="10" t="s">
        <v>58</v>
      </c>
      <c r="F53" s="9" t="s">
        <v>126</v>
      </c>
    </row>
    <row r="54" spans="1:6" x14ac:dyDescent="0.15">
      <c r="A54" s="14">
        <v>3290</v>
      </c>
      <c r="B54" s="13">
        <v>44</v>
      </c>
      <c r="C54" s="16">
        <v>13</v>
      </c>
      <c r="D54" s="32" t="s">
        <v>118</v>
      </c>
      <c r="E54" s="10" t="s">
        <v>35</v>
      </c>
      <c r="F54" s="9" t="s">
        <v>126</v>
      </c>
    </row>
    <row r="55" spans="1:6" x14ac:dyDescent="0.15">
      <c r="A55" s="14">
        <v>3277</v>
      </c>
      <c r="B55" s="13">
        <v>45</v>
      </c>
      <c r="C55" s="16">
        <v>13</v>
      </c>
      <c r="D55" s="15">
        <v>10</v>
      </c>
      <c r="E55" s="10" t="s">
        <v>48</v>
      </c>
      <c r="F55" s="9" t="s">
        <v>126</v>
      </c>
    </row>
    <row r="56" spans="1:6" x14ac:dyDescent="0.15">
      <c r="A56" s="14">
        <v>3230</v>
      </c>
      <c r="B56" s="13">
        <v>46</v>
      </c>
      <c r="C56" s="16">
        <v>13</v>
      </c>
      <c r="D56" s="15">
        <v>20</v>
      </c>
      <c r="E56" s="10" t="s">
        <v>91</v>
      </c>
      <c r="F56" s="9" t="s">
        <v>126</v>
      </c>
    </row>
    <row r="57" spans="1:6" x14ac:dyDescent="0.15">
      <c r="A57" s="14">
        <v>3273</v>
      </c>
      <c r="B57" s="13">
        <v>47</v>
      </c>
      <c r="C57" s="16">
        <v>13</v>
      </c>
      <c r="D57" s="15">
        <v>30</v>
      </c>
      <c r="E57" s="10" t="s">
        <v>52</v>
      </c>
      <c r="F57" s="9" t="s">
        <v>126</v>
      </c>
    </row>
    <row r="58" spans="1:6" x14ac:dyDescent="0.15">
      <c r="A58" s="14">
        <v>3235</v>
      </c>
      <c r="B58" s="13">
        <v>48</v>
      </c>
      <c r="C58" s="16">
        <v>13</v>
      </c>
      <c r="D58" s="15">
        <v>40</v>
      </c>
      <c r="E58" s="10" t="s">
        <v>87</v>
      </c>
      <c r="F58" s="9" t="s">
        <v>126</v>
      </c>
    </row>
    <row r="59" spans="1:6" x14ac:dyDescent="0.15">
      <c r="A59" s="14">
        <v>3241</v>
      </c>
      <c r="B59" s="13">
        <v>49</v>
      </c>
      <c r="C59" s="16">
        <v>13</v>
      </c>
      <c r="D59" s="15">
        <v>50</v>
      </c>
      <c r="E59" s="10" t="s">
        <v>81</v>
      </c>
      <c r="F59" s="9" t="s">
        <v>126</v>
      </c>
    </row>
    <row r="60" spans="1:6" x14ac:dyDescent="0.15">
      <c r="A60" s="14">
        <v>3309</v>
      </c>
      <c r="B60" s="13">
        <v>50</v>
      </c>
      <c r="C60" s="12">
        <v>14</v>
      </c>
      <c r="D60" s="11" t="s">
        <v>118</v>
      </c>
      <c r="E60" s="10" t="s">
        <v>17</v>
      </c>
      <c r="F60" s="9" t="s">
        <v>126</v>
      </c>
    </row>
    <row r="61" spans="1:6" x14ac:dyDescent="0.15">
      <c r="A61" s="14">
        <v>15</v>
      </c>
      <c r="B61" s="13">
        <v>51</v>
      </c>
      <c r="C61" s="12">
        <v>14</v>
      </c>
      <c r="D61" s="15">
        <v>10</v>
      </c>
      <c r="E61" s="10" t="s">
        <v>97</v>
      </c>
      <c r="F61" s="9" t="s">
        <v>126</v>
      </c>
    </row>
    <row r="62" spans="1:6" x14ac:dyDescent="0.15">
      <c r="A62" s="14">
        <v>3258</v>
      </c>
      <c r="B62" s="13">
        <v>52</v>
      </c>
      <c r="C62" s="12">
        <v>14</v>
      </c>
      <c r="D62" s="15">
        <v>20</v>
      </c>
      <c r="E62" s="10" t="s">
        <v>66</v>
      </c>
      <c r="F62" s="9" t="s">
        <v>126</v>
      </c>
    </row>
    <row r="63" spans="1:6" x14ac:dyDescent="0.15">
      <c r="A63" s="14">
        <v>3283</v>
      </c>
      <c r="B63" s="13">
        <v>53</v>
      </c>
      <c r="C63" s="12">
        <v>14</v>
      </c>
      <c r="D63" s="15">
        <v>30</v>
      </c>
      <c r="E63" s="10" t="s">
        <v>42</v>
      </c>
      <c r="F63" s="9" t="s">
        <v>126</v>
      </c>
    </row>
    <row r="64" spans="1:6" x14ac:dyDescent="0.15">
      <c r="A64" s="14">
        <v>3281</v>
      </c>
      <c r="B64" s="13">
        <v>54</v>
      </c>
      <c r="C64" s="12">
        <v>14</v>
      </c>
      <c r="D64" s="15">
        <v>40</v>
      </c>
      <c r="E64" s="10" t="s">
        <v>44</v>
      </c>
      <c r="F64" s="9" t="s">
        <v>126</v>
      </c>
    </row>
    <row r="65" spans="1:6" x14ac:dyDescent="0.15">
      <c r="A65" s="14">
        <v>3271</v>
      </c>
      <c r="B65" s="13">
        <v>55</v>
      </c>
      <c r="C65" s="12">
        <v>14</v>
      </c>
      <c r="D65" s="15">
        <v>50</v>
      </c>
      <c r="E65" s="10" t="s">
        <v>54</v>
      </c>
      <c r="F65" s="9" t="s">
        <v>126</v>
      </c>
    </row>
    <row r="66" spans="1:6" x14ac:dyDescent="0.15">
      <c r="A66" s="14">
        <v>3265</v>
      </c>
      <c r="B66" s="13">
        <v>56</v>
      </c>
      <c r="C66" s="12">
        <v>15</v>
      </c>
      <c r="D66" s="11" t="s">
        <v>118</v>
      </c>
      <c r="E66" s="10" t="s">
        <v>59</v>
      </c>
      <c r="F66" s="9" t="s">
        <v>126</v>
      </c>
    </row>
    <row r="67" spans="1:6" x14ac:dyDescent="0.15">
      <c r="A67" s="14">
        <v>3244</v>
      </c>
      <c r="B67" s="13">
        <v>57</v>
      </c>
      <c r="C67" s="12">
        <v>15</v>
      </c>
      <c r="D67" s="15">
        <v>10</v>
      </c>
      <c r="E67" s="10" t="s">
        <v>79</v>
      </c>
      <c r="F67" s="9" t="s">
        <v>126</v>
      </c>
    </row>
    <row r="68" spans="1:6" x14ac:dyDescent="0.15">
      <c r="A68" s="14">
        <v>3278</v>
      </c>
      <c r="B68" s="13">
        <v>58</v>
      </c>
      <c r="C68" s="12">
        <v>15</v>
      </c>
      <c r="D68" s="15">
        <v>20</v>
      </c>
      <c r="E68" s="10" t="s">
        <v>47</v>
      </c>
      <c r="F68" s="9" t="s">
        <v>126</v>
      </c>
    </row>
    <row r="69" spans="1:6" x14ac:dyDescent="0.15">
      <c r="A69" s="14">
        <v>3299</v>
      </c>
      <c r="B69" s="13">
        <v>59</v>
      </c>
      <c r="C69" s="12">
        <v>15</v>
      </c>
      <c r="D69" s="15">
        <v>30</v>
      </c>
      <c r="E69" s="10" t="s">
        <v>27</v>
      </c>
      <c r="F69" s="9" t="s">
        <v>126</v>
      </c>
    </row>
    <row r="70" spans="1:6" x14ac:dyDescent="0.15">
      <c r="A70" s="14">
        <v>3293</v>
      </c>
      <c r="B70" s="13">
        <v>60</v>
      </c>
      <c r="C70" s="12">
        <v>15</v>
      </c>
      <c r="D70" s="15">
        <v>40</v>
      </c>
      <c r="E70" s="10" t="s">
        <v>32</v>
      </c>
      <c r="F70" s="9" t="s">
        <v>126</v>
      </c>
    </row>
    <row r="71" spans="1:6" x14ac:dyDescent="0.15">
      <c r="A71" s="14">
        <v>4</v>
      </c>
      <c r="B71" s="13">
        <v>61</v>
      </c>
      <c r="C71" s="12">
        <v>15</v>
      </c>
      <c r="D71" s="15">
        <v>50</v>
      </c>
      <c r="E71" s="10" t="s">
        <v>108</v>
      </c>
      <c r="F71" s="9" t="s">
        <v>126</v>
      </c>
    </row>
    <row r="72" spans="1:6" x14ac:dyDescent="0.15">
      <c r="A72" s="14">
        <v>18</v>
      </c>
      <c r="B72" s="13">
        <v>62</v>
      </c>
      <c r="C72" s="12">
        <v>16</v>
      </c>
      <c r="D72" s="11" t="s">
        <v>127</v>
      </c>
      <c r="E72" s="10" t="s">
        <v>94</v>
      </c>
      <c r="F72" s="9" t="s">
        <v>126</v>
      </c>
    </row>
    <row r="73" spans="1:6" x14ac:dyDescent="0.15">
      <c r="A73" s="14">
        <v>3231</v>
      </c>
      <c r="B73" s="13">
        <v>63</v>
      </c>
      <c r="C73" s="12">
        <v>16</v>
      </c>
      <c r="D73" s="15">
        <v>10</v>
      </c>
      <c r="E73" s="10" t="s">
        <v>90</v>
      </c>
      <c r="F73" s="9" t="s">
        <v>126</v>
      </c>
    </row>
    <row r="74" spans="1:6" x14ac:dyDescent="0.15">
      <c r="A74" s="14">
        <v>3245</v>
      </c>
      <c r="B74" s="13">
        <v>64</v>
      </c>
      <c r="C74" s="12">
        <v>16</v>
      </c>
      <c r="D74" s="15">
        <v>20</v>
      </c>
      <c r="E74" s="10" t="s">
        <v>78</v>
      </c>
      <c r="F74" s="9" t="s">
        <v>126</v>
      </c>
    </row>
    <row r="75" spans="1:6" x14ac:dyDescent="0.15">
      <c r="A75" s="14">
        <v>3297</v>
      </c>
      <c r="B75" s="13">
        <v>65</v>
      </c>
      <c r="C75" s="12">
        <v>16</v>
      </c>
      <c r="D75" s="15">
        <v>30</v>
      </c>
      <c r="E75" s="10" t="s">
        <v>29</v>
      </c>
      <c r="F75" s="9" t="s">
        <v>126</v>
      </c>
    </row>
    <row r="76" spans="1:6" x14ac:dyDescent="0.15">
      <c r="A76" s="14">
        <v>3267</v>
      </c>
      <c r="B76" s="13">
        <v>66</v>
      </c>
      <c r="C76" s="12">
        <v>16</v>
      </c>
      <c r="D76" s="15">
        <v>40</v>
      </c>
      <c r="E76" s="10" t="s">
        <v>57</v>
      </c>
      <c r="F76" s="9" t="s">
        <v>126</v>
      </c>
    </row>
    <row r="77" spans="1:6" x14ac:dyDescent="0.15">
      <c r="A77" s="14">
        <v>3276</v>
      </c>
      <c r="B77" s="13">
        <v>67</v>
      </c>
      <c r="C77" s="12">
        <v>16</v>
      </c>
      <c r="D77" s="11">
        <v>50</v>
      </c>
      <c r="E77" s="10" t="s">
        <v>49</v>
      </c>
      <c r="F77" s="9" t="s">
        <v>126</v>
      </c>
    </row>
    <row r="78" spans="1:6" x14ac:dyDescent="0.15">
      <c r="A78" s="14"/>
      <c r="B78" s="21"/>
      <c r="C78" s="34">
        <v>17</v>
      </c>
      <c r="D78" s="26" t="s">
        <v>127</v>
      </c>
      <c r="E78" s="18" t="s">
        <v>133</v>
      </c>
      <c r="F78" s="9" t="s">
        <v>126</v>
      </c>
    </row>
    <row r="79" spans="1:6" x14ac:dyDescent="0.15">
      <c r="A79" s="14">
        <v>3274</v>
      </c>
      <c r="B79" s="13">
        <v>68</v>
      </c>
      <c r="C79" s="12">
        <v>17</v>
      </c>
      <c r="D79" s="15">
        <v>20</v>
      </c>
      <c r="E79" s="10" t="s">
        <v>51</v>
      </c>
      <c r="F79" s="9" t="s">
        <v>126</v>
      </c>
    </row>
    <row r="80" spans="1:6" x14ac:dyDescent="0.15">
      <c r="A80" s="14">
        <v>3291</v>
      </c>
      <c r="B80" s="13">
        <v>69</v>
      </c>
      <c r="C80" s="12">
        <v>17</v>
      </c>
      <c r="D80" s="15">
        <v>30</v>
      </c>
      <c r="E80" s="10" t="s">
        <v>34</v>
      </c>
      <c r="F80" s="9" t="s">
        <v>126</v>
      </c>
    </row>
    <row r="81" spans="1:6" x14ac:dyDescent="0.15">
      <c r="A81" s="14">
        <v>3300</v>
      </c>
      <c r="B81" s="13">
        <v>70</v>
      </c>
      <c r="C81" s="12">
        <v>17</v>
      </c>
      <c r="D81" s="15">
        <v>40</v>
      </c>
      <c r="E81" s="10" t="s">
        <v>26</v>
      </c>
      <c r="F81" s="9" t="s">
        <v>126</v>
      </c>
    </row>
    <row r="82" spans="1:6" x14ac:dyDescent="0.15">
      <c r="A82" s="14"/>
      <c r="B82" s="13"/>
      <c r="C82" s="33">
        <v>17</v>
      </c>
      <c r="D82" s="32">
        <v>50</v>
      </c>
      <c r="E82" s="29" t="s">
        <v>132</v>
      </c>
      <c r="F82" s="9" t="s">
        <v>126</v>
      </c>
    </row>
    <row r="83" spans="1:6" x14ac:dyDescent="0.15">
      <c r="A83" s="14">
        <v>3275</v>
      </c>
      <c r="B83" s="25">
        <v>71</v>
      </c>
      <c r="C83" s="28">
        <v>18</v>
      </c>
      <c r="D83" s="23">
        <v>10</v>
      </c>
      <c r="E83" s="22" t="s">
        <v>50</v>
      </c>
      <c r="F83" s="9" t="s">
        <v>126</v>
      </c>
    </row>
    <row r="84" spans="1:6" x14ac:dyDescent="0.15">
      <c r="A84" s="14">
        <v>17</v>
      </c>
      <c r="B84" s="25">
        <v>72</v>
      </c>
      <c r="C84" s="28">
        <v>18</v>
      </c>
      <c r="D84" s="23">
        <v>20</v>
      </c>
      <c r="E84" s="22" t="s">
        <v>95</v>
      </c>
      <c r="F84" s="9" t="s">
        <v>126</v>
      </c>
    </row>
    <row r="85" spans="1:6" x14ac:dyDescent="0.15">
      <c r="A85" s="14">
        <v>3229</v>
      </c>
      <c r="B85" s="25">
        <v>73</v>
      </c>
      <c r="C85" s="28">
        <v>18</v>
      </c>
      <c r="D85" s="23">
        <v>30</v>
      </c>
      <c r="E85" s="22" t="s">
        <v>131</v>
      </c>
      <c r="F85" s="9" t="s">
        <v>126</v>
      </c>
    </row>
    <row r="86" spans="1:6" x14ac:dyDescent="0.15">
      <c r="A86" s="27">
        <v>16</v>
      </c>
      <c r="B86" s="25">
        <v>74</v>
      </c>
      <c r="C86" s="28">
        <v>18</v>
      </c>
      <c r="D86" s="23">
        <v>40</v>
      </c>
      <c r="E86" s="22" t="s">
        <v>96</v>
      </c>
      <c r="F86" s="9" t="s">
        <v>126</v>
      </c>
    </row>
    <row r="87" spans="1:6" x14ac:dyDescent="0.15">
      <c r="A87" s="27"/>
      <c r="B87" s="13"/>
      <c r="C87" s="31">
        <v>18</v>
      </c>
      <c r="D87" s="32">
        <v>50</v>
      </c>
      <c r="E87" s="29" t="s">
        <v>130</v>
      </c>
      <c r="F87" s="9" t="s">
        <v>126</v>
      </c>
    </row>
    <row r="88" spans="1:6" x14ac:dyDescent="0.15">
      <c r="A88" s="27"/>
      <c r="B88" s="13"/>
      <c r="C88" s="31">
        <v>19</v>
      </c>
      <c r="D88" s="30">
        <v>10</v>
      </c>
      <c r="E88" s="29" t="s">
        <v>129</v>
      </c>
      <c r="F88" s="9" t="s">
        <v>126</v>
      </c>
    </row>
    <row r="89" spans="1:6" x14ac:dyDescent="0.15">
      <c r="A89" s="27"/>
      <c r="B89" s="25"/>
      <c r="C89" s="28">
        <v>19</v>
      </c>
      <c r="D89" s="23">
        <v>30</v>
      </c>
      <c r="E89" s="22" t="s">
        <v>128</v>
      </c>
      <c r="F89" s="9" t="s">
        <v>126</v>
      </c>
    </row>
    <row r="90" spans="1:6" x14ac:dyDescent="0.15">
      <c r="A90" s="27">
        <v>3254</v>
      </c>
      <c r="B90" s="13">
        <v>75</v>
      </c>
      <c r="C90" s="16">
        <v>19</v>
      </c>
      <c r="D90" s="15">
        <v>40</v>
      </c>
      <c r="E90" s="10" t="s">
        <v>70</v>
      </c>
      <c r="F90" s="9" t="s">
        <v>126</v>
      </c>
    </row>
    <row r="91" spans="1:6" x14ac:dyDescent="0.15">
      <c r="A91" s="14">
        <v>3285</v>
      </c>
      <c r="B91" s="13">
        <v>76</v>
      </c>
      <c r="C91" s="16">
        <v>19</v>
      </c>
      <c r="D91" s="15">
        <v>50</v>
      </c>
      <c r="E91" s="10" t="s">
        <v>40</v>
      </c>
      <c r="F91" s="9" t="s">
        <v>126</v>
      </c>
    </row>
    <row r="92" spans="1:6" x14ac:dyDescent="0.15">
      <c r="A92" s="14">
        <v>3261</v>
      </c>
      <c r="B92" s="13">
        <v>77</v>
      </c>
      <c r="C92" s="16">
        <v>20</v>
      </c>
      <c r="D92" s="26" t="s">
        <v>127</v>
      </c>
      <c r="E92" s="10" t="s">
        <v>63</v>
      </c>
      <c r="F92" s="9" t="s">
        <v>126</v>
      </c>
    </row>
    <row r="93" spans="1:6" x14ac:dyDescent="0.15">
      <c r="A93" s="14">
        <v>3237</v>
      </c>
      <c r="B93" s="13">
        <v>78</v>
      </c>
      <c r="C93" s="16">
        <v>20</v>
      </c>
      <c r="D93" s="15">
        <v>20</v>
      </c>
      <c r="E93" s="10" t="s">
        <v>85</v>
      </c>
      <c r="F93" s="9" t="s">
        <v>126</v>
      </c>
    </row>
    <row r="94" spans="1:6" x14ac:dyDescent="0.15">
      <c r="A94" s="14">
        <v>3304</v>
      </c>
      <c r="B94" s="13">
        <v>79</v>
      </c>
      <c r="C94" s="16">
        <v>20</v>
      </c>
      <c r="D94" s="15">
        <v>30</v>
      </c>
      <c r="E94" s="10" t="s">
        <v>22</v>
      </c>
      <c r="F94" s="9" t="s">
        <v>126</v>
      </c>
    </row>
    <row r="95" spans="1:6" x14ac:dyDescent="0.15">
      <c r="A95" s="14">
        <v>3307</v>
      </c>
      <c r="B95" s="13">
        <v>80</v>
      </c>
      <c r="C95" s="16">
        <v>20</v>
      </c>
      <c r="D95" s="15">
        <v>40</v>
      </c>
      <c r="E95" s="10" t="s">
        <v>19</v>
      </c>
      <c r="F95" s="9" t="s">
        <v>126</v>
      </c>
    </row>
    <row r="96" spans="1:6" x14ac:dyDescent="0.15">
      <c r="A96" s="14">
        <v>3270</v>
      </c>
      <c r="B96" s="13">
        <v>81</v>
      </c>
      <c r="C96" s="16">
        <v>20</v>
      </c>
      <c r="D96" s="11">
        <v>50</v>
      </c>
      <c r="E96" s="10" t="s">
        <v>55</v>
      </c>
      <c r="F96" s="9" t="s">
        <v>126</v>
      </c>
    </row>
    <row r="97" spans="1:6" x14ac:dyDescent="0.15">
      <c r="A97" s="14">
        <v>3232</v>
      </c>
      <c r="B97" s="13">
        <v>82</v>
      </c>
      <c r="C97" s="16">
        <v>21</v>
      </c>
      <c r="D97" s="26" t="s">
        <v>127</v>
      </c>
      <c r="E97" s="10" t="s">
        <v>89</v>
      </c>
      <c r="F97" s="9" t="s">
        <v>126</v>
      </c>
    </row>
    <row r="98" spans="1:6" x14ac:dyDescent="0.15">
      <c r="A98" s="14" t="s">
        <v>125</v>
      </c>
      <c r="B98" s="25" t="s">
        <v>124</v>
      </c>
      <c r="C98" s="24" t="s">
        <v>123</v>
      </c>
      <c r="D98" s="23" t="s">
        <v>122</v>
      </c>
      <c r="E98" s="22"/>
      <c r="F98" s="17"/>
    </row>
    <row r="99" spans="1:6" x14ac:dyDescent="0.15">
      <c r="A99" s="14"/>
      <c r="B99" s="21"/>
      <c r="C99" s="20">
        <v>10</v>
      </c>
      <c r="D99" s="19" t="s">
        <v>118</v>
      </c>
      <c r="E99" s="18" t="s">
        <v>121</v>
      </c>
      <c r="F99" s="17"/>
    </row>
    <row r="100" spans="1:6" x14ac:dyDescent="0.15">
      <c r="A100" s="14">
        <v>3282</v>
      </c>
      <c r="B100" s="13">
        <v>83</v>
      </c>
      <c r="C100" s="16">
        <v>10</v>
      </c>
      <c r="D100" s="15">
        <v>10</v>
      </c>
      <c r="E100" s="10" t="s">
        <v>43</v>
      </c>
      <c r="F100" s="9" t="s">
        <v>115</v>
      </c>
    </row>
    <row r="101" spans="1:6" x14ac:dyDescent="0.15">
      <c r="A101" s="14">
        <v>3234</v>
      </c>
      <c r="B101" s="13">
        <v>84</v>
      </c>
      <c r="C101" s="16">
        <v>10</v>
      </c>
      <c r="D101" s="15">
        <v>20</v>
      </c>
      <c r="E101" s="10" t="s">
        <v>88</v>
      </c>
      <c r="F101" s="9" t="s">
        <v>115</v>
      </c>
    </row>
    <row r="102" spans="1:6" x14ac:dyDescent="0.15">
      <c r="A102" s="14">
        <v>3303</v>
      </c>
      <c r="B102" s="13">
        <v>85</v>
      </c>
      <c r="C102" s="16">
        <v>10</v>
      </c>
      <c r="D102" s="15">
        <v>30</v>
      </c>
      <c r="E102" s="10" t="s">
        <v>23</v>
      </c>
      <c r="F102" s="9" t="s">
        <v>115</v>
      </c>
    </row>
    <row r="103" spans="1:6" x14ac:dyDescent="0.15">
      <c r="A103" s="14">
        <v>3280</v>
      </c>
      <c r="B103" s="13">
        <v>86</v>
      </c>
      <c r="C103" s="16">
        <v>10</v>
      </c>
      <c r="D103" s="15">
        <v>40</v>
      </c>
      <c r="E103" s="10" t="s">
        <v>45</v>
      </c>
      <c r="F103" s="9" t="s">
        <v>115</v>
      </c>
    </row>
    <row r="104" spans="1:6" x14ac:dyDescent="0.15">
      <c r="A104" s="14">
        <v>22</v>
      </c>
      <c r="B104" s="13">
        <v>87</v>
      </c>
      <c r="C104" s="16">
        <v>10</v>
      </c>
      <c r="D104" s="15">
        <v>50</v>
      </c>
      <c r="E104" s="10" t="s">
        <v>120</v>
      </c>
      <c r="F104" s="9" t="s">
        <v>115</v>
      </c>
    </row>
    <row r="105" spans="1:6" x14ac:dyDescent="0.15">
      <c r="A105" s="14">
        <v>21</v>
      </c>
      <c r="B105" s="13">
        <v>88</v>
      </c>
      <c r="C105" s="16">
        <v>11</v>
      </c>
      <c r="D105" s="11" t="s">
        <v>118</v>
      </c>
      <c r="E105" s="10" t="s">
        <v>119</v>
      </c>
      <c r="F105" s="9" t="s">
        <v>115</v>
      </c>
    </row>
    <row r="106" spans="1:6" x14ac:dyDescent="0.15">
      <c r="A106" s="14">
        <v>7</v>
      </c>
      <c r="B106" s="13">
        <v>89</v>
      </c>
      <c r="C106" s="16">
        <v>11</v>
      </c>
      <c r="D106" s="15">
        <v>10</v>
      </c>
      <c r="E106" s="10" t="s">
        <v>105</v>
      </c>
      <c r="F106" s="9" t="s">
        <v>115</v>
      </c>
    </row>
    <row r="107" spans="1:6" x14ac:dyDescent="0.15">
      <c r="A107" s="14">
        <v>3247</v>
      </c>
      <c r="B107" s="13">
        <v>90</v>
      </c>
      <c r="C107" s="16">
        <v>11</v>
      </c>
      <c r="D107" s="15">
        <v>20</v>
      </c>
      <c r="E107" s="10" t="s">
        <v>76</v>
      </c>
      <c r="F107" s="9" t="s">
        <v>115</v>
      </c>
    </row>
    <row r="108" spans="1:6" x14ac:dyDescent="0.15">
      <c r="A108" s="14">
        <v>3239</v>
      </c>
      <c r="B108" s="13">
        <v>91</v>
      </c>
      <c r="C108" s="16">
        <v>11</v>
      </c>
      <c r="D108" s="15">
        <v>30</v>
      </c>
      <c r="E108" s="10" t="s">
        <v>83</v>
      </c>
      <c r="F108" s="9" t="s">
        <v>115</v>
      </c>
    </row>
    <row r="109" spans="1:6" x14ac:dyDescent="0.15">
      <c r="A109" s="14">
        <v>3311</v>
      </c>
      <c r="B109" s="13">
        <v>92</v>
      </c>
      <c r="C109" s="16">
        <v>11</v>
      </c>
      <c r="D109" s="15">
        <v>40</v>
      </c>
      <c r="E109" s="10" t="s">
        <v>15</v>
      </c>
      <c r="F109" s="9" t="s">
        <v>115</v>
      </c>
    </row>
    <row r="110" spans="1:6" x14ac:dyDescent="0.15">
      <c r="A110" s="14">
        <v>3240</v>
      </c>
      <c r="B110" s="13">
        <v>93</v>
      </c>
      <c r="C110" s="16">
        <v>11</v>
      </c>
      <c r="D110" s="15">
        <v>50</v>
      </c>
      <c r="E110" s="10" t="s">
        <v>82</v>
      </c>
      <c r="F110" s="9" t="s">
        <v>115</v>
      </c>
    </row>
    <row r="111" spans="1:6" x14ac:dyDescent="0.15">
      <c r="A111" s="14">
        <v>3305</v>
      </c>
      <c r="B111" s="13">
        <v>94</v>
      </c>
      <c r="C111" s="16">
        <v>12</v>
      </c>
      <c r="D111" s="11" t="s">
        <v>118</v>
      </c>
      <c r="E111" s="10" t="s">
        <v>21</v>
      </c>
      <c r="F111" s="9" t="s">
        <v>115</v>
      </c>
    </row>
    <row r="112" spans="1:6" x14ac:dyDescent="0.15">
      <c r="A112" s="14">
        <v>3302</v>
      </c>
      <c r="B112" s="13">
        <v>95</v>
      </c>
      <c r="C112" s="16">
        <v>12</v>
      </c>
      <c r="D112" s="15">
        <v>10</v>
      </c>
      <c r="E112" s="10" t="s">
        <v>24</v>
      </c>
      <c r="F112" s="9" t="s">
        <v>115</v>
      </c>
    </row>
    <row r="113" spans="1:6" x14ac:dyDescent="0.15">
      <c r="A113" s="14">
        <v>3236</v>
      </c>
      <c r="B113" s="13">
        <v>96</v>
      </c>
      <c r="C113" s="16">
        <v>12</v>
      </c>
      <c r="D113" s="15">
        <v>20</v>
      </c>
      <c r="E113" s="10" t="s">
        <v>86</v>
      </c>
      <c r="F113" s="9" t="s">
        <v>115</v>
      </c>
    </row>
    <row r="114" spans="1:6" x14ac:dyDescent="0.15">
      <c r="A114" s="14">
        <v>3250</v>
      </c>
      <c r="B114" s="13">
        <v>97</v>
      </c>
      <c r="C114" s="16">
        <v>12</v>
      </c>
      <c r="D114" s="15">
        <v>30</v>
      </c>
      <c r="E114" s="10" t="s">
        <v>73</v>
      </c>
      <c r="F114" s="9" t="s">
        <v>115</v>
      </c>
    </row>
    <row r="115" spans="1:6" x14ac:dyDescent="0.15">
      <c r="A115" s="14">
        <v>3249</v>
      </c>
      <c r="B115" s="13">
        <v>98</v>
      </c>
      <c r="C115" s="16">
        <v>12</v>
      </c>
      <c r="D115" s="15">
        <v>40</v>
      </c>
      <c r="E115" s="10" t="s">
        <v>74</v>
      </c>
      <c r="F115" s="9" t="s">
        <v>115</v>
      </c>
    </row>
    <row r="116" spans="1:6" x14ac:dyDescent="0.15">
      <c r="A116" s="14">
        <v>3255</v>
      </c>
      <c r="B116" s="13">
        <v>99</v>
      </c>
      <c r="C116" s="16">
        <v>12</v>
      </c>
      <c r="D116" s="15">
        <v>50</v>
      </c>
      <c r="E116" s="10" t="s">
        <v>69</v>
      </c>
      <c r="F116" s="9" t="s">
        <v>115</v>
      </c>
    </row>
    <row r="117" spans="1:6" x14ac:dyDescent="0.15">
      <c r="A117" s="14"/>
      <c r="B117" s="13"/>
      <c r="C117" s="12">
        <v>13</v>
      </c>
      <c r="D117" s="11" t="s">
        <v>117</v>
      </c>
      <c r="E117" s="10" t="s">
        <v>116</v>
      </c>
      <c r="F117" s="9" t="s">
        <v>115</v>
      </c>
    </row>
  </sheetData>
  <phoneticPr fontId="18"/>
  <conditionalFormatting sqref="F92 D36:D97 D1:D27">
    <cfRule type="cellIs" dxfId="2" priority="2" operator="equal">
      <formula>"00"</formula>
    </cfRule>
  </conditionalFormatting>
  <conditionalFormatting sqref="D29:D35">
    <cfRule type="cellIs" dxfId="1" priority="3" operator="equal">
      <formula>"00"</formula>
    </cfRule>
  </conditionalFormatting>
  <conditionalFormatting sqref="D98:D117">
    <cfRule type="cellIs" dxfId="0" priority="1" operator="equal">
      <formula>"00"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配置図</vt:lpstr>
      <vt:lpstr>記入例</vt:lpstr>
      <vt:lpstr>グループ</vt:lpstr>
      <vt:lpstr>曲名</vt:lpstr>
      <vt:lpstr>時間</vt:lpstr>
      <vt:lpstr>配置図!Print_Area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　剛</dc:creator>
  <cp:lastModifiedBy>大内　剛</cp:lastModifiedBy>
  <cp:lastPrinted>2023-06-15T04:44:12Z</cp:lastPrinted>
  <dcterms:created xsi:type="dcterms:W3CDTF">2023-06-14T07:27:58Z</dcterms:created>
  <dcterms:modified xsi:type="dcterms:W3CDTF">2023-06-22T10:57:06Z</dcterms:modified>
</cp:coreProperties>
</file>